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9095" windowHeight="71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N76" i="1"/>
  <c r="AB76"/>
  <c r="V76"/>
  <c r="P76"/>
  <c r="J76"/>
  <c r="D76" s="1"/>
  <c r="AN75"/>
  <c r="AB75"/>
  <c r="V75"/>
  <c r="D75" s="1"/>
  <c r="P75"/>
  <c r="J75"/>
  <c r="AB74"/>
  <c r="P74"/>
  <c r="J74"/>
  <c r="AN73"/>
  <c r="AB73"/>
  <c r="V73"/>
  <c r="P73"/>
  <c r="J73"/>
  <c r="D73"/>
  <c r="AB72"/>
  <c r="P72"/>
  <c r="J72"/>
  <c r="AN71"/>
  <c r="AB71"/>
  <c r="V71"/>
  <c r="P71"/>
  <c r="J71"/>
  <c r="AB70"/>
  <c r="V70"/>
  <c r="P70"/>
  <c r="AN69"/>
  <c r="AB69"/>
  <c r="V69"/>
  <c r="P69"/>
  <c r="J69"/>
  <c r="D69" s="1"/>
  <c r="AN68"/>
  <c r="AB68"/>
  <c r="V68"/>
  <c r="D68" s="1"/>
  <c r="P68"/>
  <c r="J68"/>
  <c r="AN67"/>
  <c r="AB67"/>
  <c r="V67"/>
  <c r="P67"/>
  <c r="J67"/>
  <c r="D67" s="1"/>
  <c r="AM66"/>
  <c r="AL66"/>
  <c r="AK66"/>
  <c r="AJ66"/>
  <c r="AI66"/>
  <c r="AH66"/>
  <c r="AG66"/>
  <c r="AF66"/>
  <c r="AD66"/>
  <c r="AC66"/>
  <c r="AB66"/>
  <c r="AA66"/>
  <c r="Z66"/>
  <c r="Y66"/>
  <c r="X66"/>
  <c r="W66"/>
  <c r="U66"/>
  <c r="T66"/>
  <c r="S66"/>
  <c r="Q66"/>
  <c r="O66"/>
  <c r="N66"/>
  <c r="L66"/>
  <c r="K66"/>
  <c r="I66"/>
  <c r="G66"/>
  <c r="F66"/>
  <c r="AN65"/>
  <c r="AB65"/>
  <c r="V65"/>
  <c r="P65"/>
  <c r="D65" s="1"/>
  <c r="J65"/>
  <c r="AN64"/>
  <c r="AB64"/>
  <c r="V64"/>
  <c r="P64"/>
  <c r="J64"/>
  <c r="D64"/>
  <c r="AN63"/>
  <c r="AB63"/>
  <c r="AN62"/>
  <c r="AB62"/>
  <c r="V62"/>
  <c r="P62"/>
  <c r="J62"/>
  <c r="D62"/>
  <c r="AN61"/>
  <c r="AB61"/>
  <c r="P61"/>
  <c r="AN60"/>
  <c r="AB60"/>
  <c r="V60"/>
  <c r="P60"/>
  <c r="J60"/>
  <c r="D60" s="1"/>
  <c r="AB59"/>
  <c r="AN58"/>
  <c r="AB58"/>
  <c r="V58"/>
  <c r="P58"/>
  <c r="J58"/>
  <c r="D58"/>
  <c r="AN57"/>
  <c r="AB57"/>
  <c r="V57"/>
  <c r="P57"/>
  <c r="D57" s="1"/>
  <c r="J57"/>
  <c r="AN56"/>
  <c r="AB56"/>
  <c r="AB55" s="1"/>
  <c r="V56"/>
  <c r="P56"/>
  <c r="J56"/>
  <c r="D56"/>
  <c r="AM55"/>
  <c r="AL55"/>
  <c r="AK55"/>
  <c r="AJ55"/>
  <c r="AI55"/>
  <c r="AH55"/>
  <c r="AG55"/>
  <c r="AF55"/>
  <c r="AD55"/>
  <c r="AA55"/>
  <c r="Z55"/>
  <c r="Y55"/>
  <c r="X55"/>
  <c r="W55"/>
  <c r="U55"/>
  <c r="T55"/>
  <c r="S55"/>
  <c r="Q55"/>
  <c r="O55"/>
  <c r="N55"/>
  <c r="L55"/>
  <c r="K55"/>
  <c r="I55"/>
  <c r="H55"/>
  <c r="G55"/>
  <c r="F55"/>
  <c r="AN54"/>
  <c r="AB54"/>
  <c r="V54"/>
  <c r="P54"/>
  <c r="J54"/>
  <c r="D54" s="1"/>
  <c r="AN53"/>
  <c r="AB53"/>
  <c r="V53"/>
  <c r="D53" s="1"/>
  <c r="P53"/>
  <c r="J53"/>
  <c r="AN52"/>
  <c r="AB52"/>
  <c r="V52"/>
  <c r="P52"/>
  <c r="J52"/>
  <c r="AN51"/>
  <c r="AB51"/>
  <c r="V51"/>
  <c r="P51"/>
  <c r="D51" s="1"/>
  <c r="J51"/>
  <c r="AN50"/>
  <c r="AB50"/>
  <c r="V50"/>
  <c r="P50"/>
  <c r="J50"/>
  <c r="AN49"/>
  <c r="AB49"/>
  <c r="V49"/>
  <c r="P49"/>
  <c r="J49"/>
  <c r="AN48"/>
  <c r="AB48"/>
  <c r="V48"/>
  <c r="P48"/>
  <c r="D48" s="1"/>
  <c r="J48"/>
  <c r="AN47"/>
  <c r="AB47"/>
  <c r="V47"/>
  <c r="P47"/>
  <c r="J47"/>
  <c r="D47"/>
  <c r="AN46"/>
  <c r="AB46"/>
  <c r="V46"/>
  <c r="P46"/>
  <c r="D46" s="1"/>
  <c r="J46"/>
  <c r="AN45"/>
  <c r="AN44" s="1"/>
  <c r="AB45"/>
  <c r="AB44" s="1"/>
  <c r="V45"/>
  <c r="P45"/>
  <c r="J45"/>
  <c r="D45"/>
  <c r="AM44"/>
  <c r="AL44"/>
  <c r="AK44"/>
  <c r="AJ44"/>
  <c r="AI44"/>
  <c r="AH44"/>
  <c r="AD44"/>
  <c r="AC44"/>
  <c r="AA44"/>
  <c r="Z44"/>
  <c r="Y44"/>
  <c r="X44"/>
  <c r="W44"/>
  <c r="V44"/>
  <c r="U44"/>
  <c r="T44"/>
  <c r="S44"/>
  <c r="R44"/>
  <c r="Q44"/>
  <c r="O44"/>
  <c r="N44"/>
  <c r="M44"/>
  <c r="L44"/>
  <c r="K44"/>
  <c r="J44"/>
  <c r="I44"/>
  <c r="G44"/>
  <c r="F44"/>
  <c r="E44"/>
  <c r="AN43"/>
  <c r="AB43"/>
  <c r="V43"/>
  <c r="P43"/>
  <c r="D43" s="1"/>
  <c r="J43"/>
  <c r="AN42"/>
  <c r="AB42"/>
  <c r="V42"/>
  <c r="P42"/>
  <c r="J42"/>
  <c r="D42"/>
  <c r="AB41"/>
  <c r="V41"/>
  <c r="P41"/>
  <c r="J41"/>
  <c r="AN40"/>
  <c r="AB40"/>
  <c r="V40"/>
  <c r="P40"/>
  <c r="D40" s="1"/>
  <c r="J40"/>
  <c r="AN39"/>
  <c r="AB39"/>
  <c r="V39"/>
  <c r="P39"/>
  <c r="J39"/>
  <c r="AB38"/>
  <c r="V38"/>
  <c r="P38"/>
  <c r="AB37"/>
  <c r="V37"/>
  <c r="P37"/>
  <c r="J37"/>
  <c r="AN36"/>
  <c r="AB36"/>
  <c r="D36" s="1"/>
  <c r="V36"/>
  <c r="P36"/>
  <c r="J36"/>
  <c r="AN35"/>
  <c r="AB35"/>
  <c r="V35"/>
  <c r="P35"/>
  <c r="P33" s="1"/>
  <c r="J35"/>
  <c r="AB34"/>
  <c r="AB33" s="1"/>
  <c r="V34"/>
  <c r="P34"/>
  <c r="J34"/>
  <c r="J33" s="1"/>
  <c r="AM33"/>
  <c r="AL33"/>
  <c r="AK33"/>
  <c r="AJ33"/>
  <c r="AI33"/>
  <c r="AH33"/>
  <c r="AD33"/>
  <c r="AA33"/>
  <c r="Z33"/>
  <c r="Y33"/>
  <c r="X33"/>
  <c r="W33"/>
  <c r="T33"/>
  <c r="S33"/>
  <c r="Q33"/>
  <c r="O33"/>
  <c r="N33"/>
  <c r="M33"/>
  <c r="L33"/>
  <c r="K33"/>
  <c r="I33"/>
  <c r="H33"/>
  <c r="G33"/>
  <c r="F33"/>
  <c r="E33"/>
  <c r="AN32"/>
  <c r="AB32"/>
  <c r="V32"/>
  <c r="P32"/>
  <c r="J32"/>
  <c r="D32"/>
  <c r="AN31"/>
  <c r="AB31"/>
  <c r="V31"/>
  <c r="P31"/>
  <c r="D31" s="1"/>
  <c r="J31"/>
  <c r="AN30"/>
  <c r="AB30"/>
  <c r="V30"/>
  <c r="P30"/>
  <c r="J30"/>
  <c r="D30"/>
  <c r="AN29"/>
  <c r="AB29"/>
  <c r="V29"/>
  <c r="P29"/>
  <c r="D29" s="1"/>
  <c r="J29"/>
  <c r="AN28"/>
  <c r="AB28"/>
  <c r="V28"/>
  <c r="P28"/>
  <c r="J28"/>
  <c r="D28"/>
  <c r="AN27"/>
  <c r="AB27"/>
  <c r="V27"/>
  <c r="P27"/>
  <c r="D27" s="1"/>
  <c r="J27"/>
  <c r="AB26"/>
  <c r="V26"/>
  <c r="P26"/>
  <c r="J26"/>
  <c r="AN25"/>
  <c r="AB25"/>
  <c r="AB22" s="1"/>
  <c r="AB20" s="1"/>
  <c r="V25"/>
  <c r="P25"/>
  <c r="J25"/>
  <c r="AN24"/>
  <c r="AB24"/>
  <c r="V24"/>
  <c r="P24"/>
  <c r="D24" s="1"/>
  <c r="J24"/>
  <c r="AB23"/>
  <c r="V23"/>
  <c r="P23"/>
  <c r="J23"/>
  <c r="J22" s="1"/>
  <c r="P22"/>
  <c r="P20" s="1"/>
  <c r="AN21"/>
  <c r="AB21"/>
  <c r="V21"/>
  <c r="D21" s="1"/>
  <c r="P21"/>
  <c r="J21"/>
  <c r="AL20"/>
  <c r="AK20"/>
  <c r="AJ20"/>
  <c r="AI20"/>
  <c r="AH20"/>
  <c r="AG20"/>
  <c r="AC20"/>
  <c r="AA20"/>
  <c r="Z20"/>
  <c r="Y20"/>
  <c r="X20"/>
  <c r="W20"/>
  <c r="U20"/>
  <c r="T20"/>
  <c r="S20"/>
  <c r="R20"/>
  <c r="Q20"/>
  <c r="O20"/>
  <c r="N20"/>
  <c r="M20"/>
  <c r="L20"/>
  <c r="K20"/>
  <c r="I20"/>
  <c r="H20"/>
  <c r="G20"/>
  <c r="F20"/>
  <c r="E20"/>
  <c r="AN19"/>
  <c r="AB19"/>
  <c r="D19" s="1"/>
  <c r="V19"/>
  <c r="P19"/>
  <c r="J19"/>
  <c r="AN18"/>
  <c r="AB18"/>
  <c r="V18"/>
  <c r="P18"/>
  <c r="D18" s="1"/>
  <c r="J18"/>
  <c r="AB17"/>
  <c r="V17"/>
  <c r="P17"/>
  <c r="J17"/>
  <c r="AN16"/>
  <c r="AB16"/>
  <c r="V16"/>
  <c r="P16"/>
  <c r="J16"/>
  <c r="D16"/>
  <c r="AN15"/>
  <c r="AB15"/>
  <c r="V15"/>
  <c r="P15"/>
  <c r="D15" s="1"/>
  <c r="J15"/>
  <c r="AN14"/>
  <c r="AB14"/>
  <c r="V14"/>
  <c r="P14"/>
  <c r="J14"/>
  <c r="D14"/>
  <c r="AB13"/>
  <c r="V13"/>
  <c r="P13"/>
  <c r="J13"/>
  <c r="AN12"/>
  <c r="AB12"/>
  <c r="V12"/>
  <c r="P12"/>
  <c r="D12" s="1"/>
  <c r="J12"/>
  <c r="AN11"/>
  <c r="AB11"/>
  <c r="V11"/>
  <c r="P11"/>
  <c r="J11"/>
  <c r="D11" s="1"/>
  <c r="AN10"/>
  <c r="AB10"/>
  <c r="AB9" s="1"/>
  <c r="AB7" s="1"/>
  <c r="P10"/>
  <c r="P9" s="1"/>
  <c r="P7" s="1"/>
  <c r="J9"/>
  <c r="AN8"/>
  <c r="AB8"/>
  <c r="V8"/>
  <c r="P8"/>
  <c r="J8"/>
  <c r="D8" s="1"/>
  <c r="AL7"/>
  <c r="AK7"/>
  <c r="AJ7"/>
  <c r="AI7"/>
  <c r="AH7"/>
  <c r="AG7"/>
  <c r="AC7"/>
  <c r="AA7"/>
  <c r="Z7"/>
  <c r="Y7"/>
  <c r="X7"/>
  <c r="W7"/>
  <c r="U7"/>
  <c r="T7"/>
  <c r="S7"/>
  <c r="Q7"/>
  <c r="O7"/>
  <c r="N7"/>
  <c r="M7"/>
  <c r="L7"/>
  <c r="K7"/>
  <c r="I7"/>
  <c r="H7"/>
  <c r="G7"/>
  <c r="F7"/>
  <c r="E7"/>
  <c r="J20" l="1"/>
  <c r="J10"/>
  <c r="D25"/>
  <c r="J7"/>
  <c r="V20"/>
  <c r="D35"/>
  <c r="P44"/>
</calcChain>
</file>

<file path=xl/sharedStrings.xml><?xml version="1.0" encoding="utf-8"?>
<sst xmlns="http://schemas.openxmlformats.org/spreadsheetml/2006/main" count="174" uniqueCount="63">
  <si>
    <t>Отчет о количестве, тематике и результатах рассмотрения обращений граждан, поступивших в администрацию Егорьевского сельсовета Маслянинского района   в сентябре  2018 года</t>
  </si>
  <si>
    <t>Тематика обращений</t>
  </si>
  <si>
    <t xml:space="preserve">ИТОГО (количество обращений) 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</si>
  <si>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</si>
  <si>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</si>
  <si>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</si>
  <si>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</si>
  <si>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</si>
  <si>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</si>
  <si>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Основы государственного управления</t>
  </si>
  <si>
    <t>Международные отношения, международное 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</si>
  <si>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</si>
  <si>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</si>
  <si>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</si>
  <si>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</si>
  <si>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</si>
  <si>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</si>
  <si>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</si>
  <si>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</si>
  <si>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</si>
  <si>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</si>
  <si>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</si>
  <si>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</si>
  <si>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</si>
  <si>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</si>
  <si>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</si>
  <si>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</si>
  <si>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</si>
  <si>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</si>
  <si>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Общие положения жилищного законодательства</t>
  </si>
  <si>
    <t xml:space="preserve"> 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</si>
  <si>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</si>
  <si>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</si>
  <si>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</si>
  <si>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</si>
  <si>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</si>
  <si>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</si>
  <si>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</si>
  <si>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</si>
  <si>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</si>
  <si>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</si>
  <si>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</si>
  <si>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</si>
  <si>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</si>
  <si>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заявлений</t>
  </si>
  <si>
    <t xml:space="preserve">по видам </t>
  </si>
  <si>
    <t>жалоб</t>
  </si>
  <si>
    <t>обращений</t>
  </si>
  <si>
    <t>предложений</t>
  </si>
  <si>
    <t>запросов</t>
  </si>
  <si>
    <t>иные</t>
  </si>
  <si>
    <t>Поддержано</t>
  </si>
  <si>
    <t>в том числе меры приняты</t>
  </si>
  <si>
    <t>из них</t>
  </si>
  <si>
    <t>Разъяснено</t>
  </si>
  <si>
    <t>Не поддержано</t>
  </si>
  <si>
    <t>Взято на контроль</t>
  </si>
  <si>
    <t>Всего поступило письменных обращений граждан с начала года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</si>
  <si>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</si>
  <si>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</si>
  <si>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</si>
  <si>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</si>
  <si>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 xml:space="preserve"> 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</si>
</sst>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2" borderId="0" xfId="0" applyFont="1" applyFill="1" applyBorder="1"/>
    <xf numFmtId="0" fontId="0" fillId="2" borderId="0" xfId="0" applyFill="1" applyBorder="1"/>
    <xf numFmtId="0" fontId="0" fillId="0" borderId="1" xfId="0" applyBorder="1"/>
    <xf numFmtId="0" fontId="2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4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5" fillId="0" borderId="14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9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4" xfId="0" applyFont="1" applyBorder="1" applyAlignment="1">
      <alignment wrapText="1"/>
    </xf>
    <xf numFmtId="0" fontId="4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38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3" fillId="2" borderId="4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5" fillId="0" borderId="43" xfId="0" applyFont="1" applyBorder="1" applyAlignment="1">
      <alignment wrapText="1"/>
    </xf>
    <xf numFmtId="0" fontId="4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wrapText="1"/>
    </xf>
    <xf numFmtId="0" fontId="10" fillId="0" borderId="46" xfId="0" applyFont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0" fontId="3" fillId="2" borderId="49" xfId="0" applyFont="1" applyFill="1" applyBorder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0" fontId="3" fillId="2" borderId="4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5" fillId="0" borderId="51" xfId="0" applyFont="1" applyBorder="1" applyAlignment="1">
      <alignment wrapText="1"/>
    </xf>
    <xf numFmtId="0" fontId="10" fillId="0" borderId="52" xfId="0" applyFont="1" applyBorder="1" applyAlignment="1">
      <alignment horizontal="center" wrapText="1"/>
    </xf>
    <xf numFmtId="0" fontId="10" fillId="0" borderId="53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10" fillId="0" borderId="55" xfId="0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5" fillId="0" borderId="57" xfId="0" applyFont="1" applyBorder="1" applyAlignment="1">
      <alignment wrapText="1"/>
    </xf>
    <xf numFmtId="0" fontId="4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wrapText="1"/>
    </xf>
    <xf numFmtId="0" fontId="10" fillId="0" borderId="60" xfId="0" applyFont="1" applyBorder="1" applyAlignment="1">
      <alignment horizontal="center" wrapText="1"/>
    </xf>
    <xf numFmtId="0" fontId="10" fillId="0" borderId="61" xfId="0" applyFont="1" applyBorder="1" applyAlignment="1">
      <alignment horizontal="center" wrapText="1"/>
    </xf>
    <xf numFmtId="0" fontId="10" fillId="0" borderId="62" xfId="0" applyFont="1" applyBorder="1" applyAlignment="1">
      <alignment horizontal="center" wrapText="1"/>
    </xf>
    <xf numFmtId="0" fontId="3" fillId="2" borderId="63" xfId="0" applyFont="1" applyFill="1" applyBorder="1" applyAlignment="1">
      <alignment horizontal="center" wrapText="1"/>
    </xf>
    <xf numFmtId="0" fontId="10" fillId="0" borderId="64" xfId="0" applyFont="1" applyBorder="1" applyAlignment="1">
      <alignment horizontal="center" wrapText="1"/>
    </xf>
    <xf numFmtId="0" fontId="3" fillId="2" borderId="58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6" fillId="0" borderId="34" xfId="0" applyFont="1" applyBorder="1" applyAlignment="1">
      <alignment wrapText="1"/>
    </xf>
    <xf numFmtId="0" fontId="3" fillId="2" borderId="35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3" fillId="2" borderId="44" xfId="0" applyFont="1" applyFill="1" applyBorder="1" applyAlignment="1">
      <alignment horizontal="center" wrapText="1"/>
    </xf>
    <xf numFmtId="0" fontId="6" fillId="0" borderId="43" xfId="0" applyFont="1" applyBorder="1" applyAlignment="1">
      <alignment wrapText="1"/>
    </xf>
    <xf numFmtId="0" fontId="9" fillId="0" borderId="14" xfId="0" applyFont="1" applyBorder="1"/>
    <xf numFmtId="0" fontId="4" fillId="0" borderId="65" xfId="0" applyFont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49" xfId="0" applyFont="1" applyBorder="1" applyAlignment="1">
      <alignment wrapText="1"/>
    </xf>
    <xf numFmtId="0" fontId="11" fillId="0" borderId="10" xfId="0" applyFont="1" applyBorder="1"/>
    <xf numFmtId="0" fontId="5" fillId="0" borderId="63" xfId="0" applyFont="1" applyBorder="1" applyAlignment="1">
      <alignment wrapText="1"/>
    </xf>
    <xf numFmtId="0" fontId="11" fillId="0" borderId="14" xfId="0" applyFont="1" applyBorder="1"/>
    <xf numFmtId="0" fontId="5" fillId="0" borderId="67" xfId="0" applyFont="1" applyBorder="1" applyAlignment="1">
      <alignment wrapText="1"/>
    </xf>
    <xf numFmtId="0" fontId="4" fillId="0" borderId="42" xfId="0" applyFont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wrapText="1"/>
    </xf>
    <xf numFmtId="0" fontId="10" fillId="0" borderId="69" xfId="0" applyFont="1" applyBorder="1" applyAlignment="1">
      <alignment horizontal="center" wrapText="1"/>
    </xf>
    <xf numFmtId="0" fontId="10" fillId="0" borderId="70" xfId="0" applyFont="1" applyBorder="1" applyAlignment="1">
      <alignment horizontal="center" wrapText="1"/>
    </xf>
    <xf numFmtId="0" fontId="10" fillId="0" borderId="71" xfId="0" applyFont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10" fillId="0" borderId="73" xfId="0" applyFont="1" applyBorder="1" applyAlignment="1">
      <alignment horizontal="center" wrapText="1"/>
    </xf>
    <xf numFmtId="0" fontId="11" fillId="0" borderId="11" xfId="0" applyFont="1" applyBorder="1"/>
    <xf numFmtId="0" fontId="2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40" xfId="0" applyFont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6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Fill="1" applyBorder="1"/>
    <xf numFmtId="0" fontId="0" fillId="0" borderId="0" xfId="0" applyFill="1" applyBorder="1"/>
    <xf numFmtId="0" fontId="0" fillId="0" borderId="7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workbookViewId="0">
      <selection sqref="A1:XFD1048576"/>
    </sheetView>
  </sheetViews>
  <sheetFormatPr defaultColWidth="8.85546875" defaultRowHeight="15"/>
  <cols>
    <col min="1" max="1" width="1.7109375" style="1" customWidth="1"/>
    <col min="2" max="2" width="9" style="172" customWidth="1"/>
    <col min="3" max="3" width="32" style="2" customWidth="1"/>
    <col min="4" max="4" width="3.5703125" style="3" customWidth="1"/>
    <col min="5" max="5" width="2.140625" style="3" customWidth="1"/>
    <col min="6" max="7" width="2.28515625" style="3" customWidth="1"/>
    <col min="8" max="8" width="1.85546875" style="3" customWidth="1"/>
    <col min="9" max="9" width="5.7109375" style="3" customWidth="1"/>
    <col min="10" max="10" width="3" style="4" customWidth="1"/>
    <col min="11" max="12" width="2.140625" style="3" customWidth="1"/>
    <col min="13" max="13" width="2.28515625" style="3" customWidth="1"/>
    <col min="14" max="14" width="1.7109375" style="3" customWidth="1"/>
    <col min="15" max="15" width="2.28515625" style="3" customWidth="1"/>
    <col min="16" max="16" width="2.7109375" style="4" customWidth="1"/>
    <col min="17" max="17" width="1.85546875" style="3" customWidth="1"/>
    <col min="18" max="18" width="2.140625" style="3" customWidth="1"/>
    <col min="19" max="19" width="2.7109375" style="3" customWidth="1"/>
    <col min="20" max="20" width="2.42578125" style="3" customWidth="1"/>
    <col min="21" max="21" width="2.28515625" style="3" customWidth="1"/>
    <col min="22" max="22" width="3" style="4" customWidth="1"/>
    <col min="23" max="23" width="2.42578125" style="3" customWidth="1"/>
    <col min="24" max="24" width="2.140625" style="3" customWidth="1"/>
    <col min="25" max="25" width="2.28515625" style="3" customWidth="1"/>
    <col min="26" max="26" width="2.42578125" style="3" customWidth="1"/>
    <col min="27" max="27" width="2.28515625" style="3" customWidth="1"/>
    <col min="28" max="28" width="3.28515625" style="4" customWidth="1"/>
    <col min="29" max="29" width="2.42578125" style="3" customWidth="1"/>
    <col min="30" max="30" width="2.85546875" style="3" customWidth="1"/>
    <col min="31" max="31" width="5.42578125" style="3" customWidth="1"/>
    <col min="32" max="32" width="2.5703125" style="3" customWidth="1"/>
    <col min="33" max="33" width="4.42578125" style="3" customWidth="1"/>
    <col min="34" max="34" width="2.28515625" style="3" customWidth="1"/>
    <col min="35" max="35" width="2.140625" style="3" customWidth="1"/>
    <col min="36" max="36" width="2.28515625" style="3" customWidth="1"/>
    <col min="37" max="38" width="2.5703125" style="3" customWidth="1"/>
    <col min="39" max="39" width="4.5703125" style="3" customWidth="1"/>
    <col min="40" max="40" width="3.5703125" style="5" customWidth="1"/>
    <col min="41" max="16384" width="8.85546875" style="1"/>
  </cols>
  <sheetData>
    <row r="1" spans="1:51" s="6" customFormat="1" ht="10.9" customHeight="1">
      <c r="A1" s="1"/>
      <c r="B1" s="1"/>
      <c r="C1" s="2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4"/>
      <c r="Q1" s="3"/>
      <c r="R1" s="3"/>
      <c r="S1" s="3"/>
      <c r="T1" s="3"/>
      <c r="U1" s="3"/>
      <c r="V1" s="4"/>
      <c r="W1" s="3"/>
      <c r="X1" s="3"/>
      <c r="Y1" s="3"/>
      <c r="Z1" s="3"/>
      <c r="AA1" s="3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5"/>
    </row>
    <row r="2" spans="1:51" ht="45.6" customHeight="1" thickBot="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51" ht="15.75" thickBot="1">
      <c r="B3" s="8"/>
      <c r="C3" s="9"/>
      <c r="D3" s="10" t="s">
        <v>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2"/>
    </row>
    <row r="4" spans="1:51" ht="25.15" customHeight="1">
      <c r="B4" s="13"/>
      <c r="C4" s="14"/>
      <c r="D4" s="15" t="s">
        <v>2</v>
      </c>
      <c r="E4" s="16" t="s">
        <v>3</v>
      </c>
      <c r="F4" s="17"/>
      <c r="G4" s="17"/>
      <c r="H4" s="17"/>
      <c r="I4" s="17"/>
      <c r="J4" s="18"/>
      <c r="K4" s="16" t="s">
        <v>4</v>
      </c>
      <c r="L4" s="17"/>
      <c r="M4" s="17"/>
      <c r="N4" s="17"/>
      <c r="O4" s="17"/>
      <c r="P4" s="18"/>
      <c r="Q4" s="19" t="s">
        <v>5</v>
      </c>
      <c r="R4" s="20"/>
      <c r="S4" s="20"/>
      <c r="T4" s="20"/>
      <c r="U4" s="20"/>
      <c r="V4" s="21"/>
      <c r="W4" s="16" t="s">
        <v>6</v>
      </c>
      <c r="X4" s="17"/>
      <c r="Y4" s="17"/>
      <c r="Z4" s="17"/>
      <c r="AA4" s="17"/>
      <c r="AB4" s="18"/>
      <c r="AC4" s="16" t="s">
        <v>7</v>
      </c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8"/>
    </row>
    <row r="5" spans="1:51" ht="13.15" customHeight="1" thickBot="1">
      <c r="B5" s="13"/>
      <c r="C5" s="14"/>
      <c r="D5" s="22"/>
      <c r="E5" s="23"/>
      <c r="F5" s="24"/>
      <c r="G5" s="24"/>
      <c r="H5" s="24"/>
      <c r="I5" s="24"/>
      <c r="J5" s="25"/>
      <c r="K5" s="23"/>
      <c r="L5" s="24"/>
      <c r="M5" s="24"/>
      <c r="N5" s="24"/>
      <c r="O5" s="24"/>
      <c r="P5" s="25"/>
      <c r="Q5" s="26"/>
      <c r="R5" s="27"/>
      <c r="S5" s="27"/>
      <c r="T5" s="27"/>
      <c r="U5" s="27"/>
      <c r="V5" s="28"/>
      <c r="W5" s="23"/>
      <c r="X5" s="24"/>
      <c r="Y5" s="24"/>
      <c r="Z5" s="24"/>
      <c r="AA5" s="24"/>
      <c r="AB5" s="25"/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5"/>
    </row>
    <row r="6" spans="1:51" ht="229.9" customHeight="1" thickBot="1">
      <c r="B6" s="29"/>
      <c r="C6" s="30"/>
      <c r="D6" s="31"/>
      <c r="E6" s="32" t="s">
        <v>8</v>
      </c>
      <c r="F6" s="33" t="s">
        <v>9</v>
      </c>
      <c r="G6" s="33" t="s">
        <v>10</v>
      </c>
      <c r="H6" s="34" t="s">
        <v>11</v>
      </c>
      <c r="I6" s="35" t="s">
        <v>12</v>
      </c>
      <c r="J6" s="36" t="s">
        <v>13</v>
      </c>
      <c r="K6" s="32" t="s">
        <v>14</v>
      </c>
      <c r="L6" s="33" t="s">
        <v>15</v>
      </c>
      <c r="M6" s="33" t="s">
        <v>16</v>
      </c>
      <c r="N6" s="33" t="s">
        <v>17</v>
      </c>
      <c r="O6" s="35" t="s">
        <v>18</v>
      </c>
      <c r="P6" s="36" t="s">
        <v>13</v>
      </c>
      <c r="Q6" s="32" t="s">
        <v>19</v>
      </c>
      <c r="R6" s="33" t="s">
        <v>20</v>
      </c>
      <c r="S6" s="33" t="s">
        <v>21</v>
      </c>
      <c r="T6" s="33" t="s">
        <v>22</v>
      </c>
      <c r="U6" s="35" t="s">
        <v>23</v>
      </c>
      <c r="V6" s="36" t="s">
        <v>13</v>
      </c>
      <c r="W6" s="32" t="s">
        <v>24</v>
      </c>
      <c r="X6" s="33" t="s">
        <v>25</v>
      </c>
      <c r="Y6" s="33" t="s">
        <v>26</v>
      </c>
      <c r="Z6" s="33" t="s">
        <v>27</v>
      </c>
      <c r="AA6" s="35" t="s">
        <v>28</v>
      </c>
      <c r="AB6" s="36" t="s">
        <v>13</v>
      </c>
      <c r="AC6" s="32" t="s">
        <v>29</v>
      </c>
      <c r="AD6" s="33" t="s">
        <v>30</v>
      </c>
      <c r="AE6" s="33" t="s">
        <v>31</v>
      </c>
      <c r="AF6" s="33" t="s">
        <v>32</v>
      </c>
      <c r="AG6" s="34" t="s">
        <v>33</v>
      </c>
      <c r="AH6" s="34" t="s">
        <v>34</v>
      </c>
      <c r="AI6" s="34" t="s">
        <v>35</v>
      </c>
      <c r="AJ6" s="34" t="s">
        <v>36</v>
      </c>
      <c r="AK6" s="34" t="s">
        <v>37</v>
      </c>
      <c r="AL6" s="34" t="s">
        <v>38</v>
      </c>
      <c r="AM6" s="34" t="s">
        <v>39</v>
      </c>
      <c r="AN6" s="37" t="s">
        <v>13</v>
      </c>
    </row>
    <row r="7" spans="1:51" ht="43.5" customHeight="1" thickBot="1">
      <c r="B7" s="38" t="s">
        <v>40</v>
      </c>
      <c r="C7" s="39"/>
      <c r="D7" s="40">
        <v>1</v>
      </c>
      <c r="E7" s="41">
        <f t="shared" ref="E7:AL7" si="0">E8+E9</f>
        <v>0</v>
      </c>
      <c r="F7" s="42">
        <f t="shared" si="0"/>
        <v>0</v>
      </c>
      <c r="G7" s="42">
        <f t="shared" si="0"/>
        <v>0</v>
      </c>
      <c r="H7" s="42">
        <f t="shared" si="0"/>
        <v>0</v>
      </c>
      <c r="I7" s="43">
        <f t="shared" si="0"/>
        <v>0</v>
      </c>
      <c r="J7" s="44">
        <f t="shared" si="0"/>
        <v>0</v>
      </c>
      <c r="K7" s="45">
        <f t="shared" si="0"/>
        <v>0</v>
      </c>
      <c r="L7" s="42">
        <f t="shared" si="0"/>
        <v>0</v>
      </c>
      <c r="M7" s="42">
        <f t="shared" si="0"/>
        <v>0</v>
      </c>
      <c r="N7" s="42">
        <f t="shared" si="0"/>
        <v>0</v>
      </c>
      <c r="O7" s="43">
        <f t="shared" si="0"/>
        <v>0</v>
      </c>
      <c r="P7" s="44">
        <f t="shared" si="0"/>
        <v>0</v>
      </c>
      <c r="Q7" s="45">
        <f t="shared" si="0"/>
        <v>0</v>
      </c>
      <c r="R7" s="42">
        <v>0</v>
      </c>
      <c r="S7" s="42">
        <f t="shared" si="0"/>
        <v>0</v>
      </c>
      <c r="T7" s="42">
        <f t="shared" si="0"/>
        <v>0</v>
      </c>
      <c r="U7" s="43">
        <f t="shared" si="0"/>
        <v>0</v>
      </c>
      <c r="V7" s="44">
        <v>0</v>
      </c>
      <c r="W7" s="45">
        <f t="shared" si="0"/>
        <v>0</v>
      </c>
      <c r="X7" s="42">
        <f t="shared" si="0"/>
        <v>0</v>
      </c>
      <c r="Y7" s="42">
        <f t="shared" si="0"/>
        <v>0</v>
      </c>
      <c r="Z7" s="42">
        <f t="shared" si="0"/>
        <v>0</v>
      </c>
      <c r="AA7" s="43">
        <f t="shared" si="0"/>
        <v>0</v>
      </c>
      <c r="AB7" s="44">
        <f t="shared" si="0"/>
        <v>0</v>
      </c>
      <c r="AC7" s="46">
        <f t="shared" si="0"/>
        <v>0</v>
      </c>
      <c r="AD7" s="47">
        <v>0</v>
      </c>
      <c r="AE7" s="47">
        <v>0</v>
      </c>
      <c r="AF7" s="47">
        <v>1</v>
      </c>
      <c r="AG7" s="47">
        <f t="shared" si="0"/>
        <v>0</v>
      </c>
      <c r="AH7" s="47">
        <f t="shared" si="0"/>
        <v>0</v>
      </c>
      <c r="AI7" s="47">
        <f t="shared" si="0"/>
        <v>0</v>
      </c>
      <c r="AJ7" s="47">
        <f t="shared" si="0"/>
        <v>0</v>
      </c>
      <c r="AK7" s="47">
        <f t="shared" si="0"/>
        <v>0</v>
      </c>
      <c r="AL7" s="47">
        <f t="shared" si="0"/>
        <v>0</v>
      </c>
      <c r="AM7" s="48" t="s">
        <v>30</v>
      </c>
      <c r="AN7" s="49">
        <v>1</v>
      </c>
    </row>
    <row r="8" spans="1:51" ht="20.45" customHeight="1" thickBot="1">
      <c r="B8" s="50" t="s">
        <v>41</v>
      </c>
      <c r="C8" s="51" t="s">
        <v>42</v>
      </c>
      <c r="D8" s="52">
        <f>J8+P8+V8+AB8+AN8</f>
        <v>0</v>
      </c>
      <c r="E8" s="53"/>
      <c r="F8" s="54"/>
      <c r="G8" s="54"/>
      <c r="H8" s="55"/>
      <c r="I8" s="56"/>
      <c r="J8" s="57">
        <f>E8+F8+G8+H8+I8</f>
        <v>0</v>
      </c>
      <c r="K8" s="58"/>
      <c r="L8" s="54"/>
      <c r="M8" s="54"/>
      <c r="N8" s="54"/>
      <c r="O8" s="56"/>
      <c r="P8" s="59">
        <f>K8+L8+M8+N8+O8</f>
        <v>0</v>
      </c>
      <c r="Q8" s="60"/>
      <c r="R8" s="61"/>
      <c r="S8" s="61"/>
      <c r="T8" s="61"/>
      <c r="U8" s="62"/>
      <c r="V8" s="59">
        <f>Q8+R8+S8+T8+U8</f>
        <v>0</v>
      </c>
      <c r="W8" s="60"/>
      <c r="X8" s="61"/>
      <c r="Y8" s="61"/>
      <c r="Z8" s="61"/>
      <c r="AA8" s="62"/>
      <c r="AB8" s="59">
        <f>W8+X8+Y8+Z8+AA8</f>
        <v>0</v>
      </c>
      <c r="AC8" s="58"/>
      <c r="AD8" s="54"/>
      <c r="AE8" s="54"/>
      <c r="AF8" s="54"/>
      <c r="AG8" s="55"/>
      <c r="AH8" s="55"/>
      <c r="AI8" s="55"/>
      <c r="AJ8" s="55"/>
      <c r="AK8" s="55"/>
      <c r="AL8" s="55"/>
      <c r="AM8" s="55"/>
      <c r="AN8" s="63">
        <f>AC8+AD8+AE8+AF8+AG8+AH8+AI8+AJ8+AK8+AL8+AM8</f>
        <v>0</v>
      </c>
    </row>
    <row r="9" spans="1:51" ht="28.15" customHeight="1" thickBot="1">
      <c r="B9" s="64"/>
      <c r="C9" s="65" t="s">
        <v>43</v>
      </c>
      <c r="D9" s="52">
        <v>1</v>
      </c>
      <c r="E9" s="66"/>
      <c r="F9" s="67"/>
      <c r="G9" s="67"/>
      <c r="H9" s="68"/>
      <c r="I9" s="69"/>
      <c r="J9" s="70">
        <f>E9+F9+G9+H9+I9</f>
        <v>0</v>
      </c>
      <c r="K9" s="71"/>
      <c r="L9" s="67"/>
      <c r="M9" s="67"/>
      <c r="N9" s="67"/>
      <c r="O9" s="69"/>
      <c r="P9" s="72">
        <f>P10+P11+P12+P13+P14</f>
        <v>0</v>
      </c>
      <c r="Q9" s="71"/>
      <c r="R9" s="67">
        <v>0</v>
      </c>
      <c r="S9" s="67"/>
      <c r="T9" s="67"/>
      <c r="U9" s="69"/>
      <c r="V9" s="72">
        <v>0</v>
      </c>
      <c r="W9" s="71"/>
      <c r="X9" s="67"/>
      <c r="Y9" s="67"/>
      <c r="Z9" s="67"/>
      <c r="AA9" s="69"/>
      <c r="AB9" s="72">
        <f>AB10+AB11+AB12+AB13+AB14</f>
        <v>0</v>
      </c>
      <c r="AC9" s="73"/>
      <c r="AD9" s="74">
        <v>0</v>
      </c>
      <c r="AE9" s="74"/>
      <c r="AF9" s="74">
        <v>1</v>
      </c>
      <c r="AG9" s="75"/>
      <c r="AH9" s="75"/>
      <c r="AI9" s="75"/>
      <c r="AJ9" s="75"/>
      <c r="AK9" s="75"/>
      <c r="AL9" s="75"/>
      <c r="AM9" s="75">
        <v>0</v>
      </c>
      <c r="AN9" s="76">
        <v>1</v>
      </c>
    </row>
    <row r="10" spans="1:51" s="77" customFormat="1" ht="14.45" customHeight="1">
      <c r="B10" s="78" t="s">
        <v>41</v>
      </c>
      <c r="C10" s="79" t="s">
        <v>44</v>
      </c>
      <c r="D10" s="80">
        <v>0</v>
      </c>
      <c r="E10" s="81"/>
      <c r="F10" s="82"/>
      <c r="G10" s="82"/>
      <c r="H10" s="83"/>
      <c r="I10" s="84"/>
      <c r="J10" s="85">
        <f>J11+J12+J13+J14</f>
        <v>0</v>
      </c>
      <c r="K10" s="86"/>
      <c r="L10" s="82"/>
      <c r="M10" s="82"/>
      <c r="N10" s="82"/>
      <c r="O10" s="84"/>
      <c r="P10" s="85">
        <f>K10+L10+M10+N10+O10</f>
        <v>0</v>
      </c>
      <c r="Q10" s="86"/>
      <c r="R10" s="82">
        <v>0</v>
      </c>
      <c r="S10" s="82"/>
      <c r="T10" s="82"/>
      <c r="U10" s="84"/>
      <c r="V10" s="85">
        <v>0</v>
      </c>
      <c r="W10" s="86"/>
      <c r="X10" s="82"/>
      <c r="Y10" s="82"/>
      <c r="Z10" s="82"/>
      <c r="AA10" s="84"/>
      <c r="AB10" s="85">
        <f>W10+X10+Y10+Z10+AA10</f>
        <v>0</v>
      </c>
      <c r="AC10" s="86"/>
      <c r="AD10" s="82"/>
      <c r="AE10" s="82"/>
      <c r="AF10" s="82"/>
      <c r="AG10" s="83"/>
      <c r="AH10" s="83"/>
      <c r="AI10" s="83"/>
      <c r="AJ10" s="83"/>
      <c r="AK10" s="83"/>
      <c r="AL10" s="83"/>
      <c r="AM10" s="83"/>
      <c r="AN10" s="87">
        <f>AC10+AD10+AE10+AF10+AG10+AH10+AI10+AJ10+AK10+AL10+AM10</f>
        <v>0</v>
      </c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</row>
    <row r="11" spans="1:51" s="77" customFormat="1" ht="12.75">
      <c r="B11" s="89" t="s">
        <v>45</v>
      </c>
      <c r="C11" s="90" t="s">
        <v>46</v>
      </c>
      <c r="D11" s="91">
        <f t="shared" ref="D11:D69" si="1">J11+P11+V11+AB11+AN11</f>
        <v>0</v>
      </c>
      <c r="E11" s="92"/>
      <c r="F11" s="93"/>
      <c r="G11" s="93"/>
      <c r="H11" s="94"/>
      <c r="I11" s="95"/>
      <c r="J11" s="96">
        <f>E11+F11+G11+H11+I11</f>
        <v>0</v>
      </c>
      <c r="K11" s="97"/>
      <c r="L11" s="93"/>
      <c r="M11" s="93"/>
      <c r="N11" s="93"/>
      <c r="O11" s="95"/>
      <c r="P11" s="96">
        <f>K11+L11+M11+N11+O11</f>
        <v>0</v>
      </c>
      <c r="Q11" s="97"/>
      <c r="R11" s="93"/>
      <c r="S11" s="93"/>
      <c r="T11" s="93"/>
      <c r="U11" s="95"/>
      <c r="V11" s="96">
        <f>Q11+R11+S11+T11+U11</f>
        <v>0</v>
      </c>
      <c r="W11" s="97"/>
      <c r="X11" s="93"/>
      <c r="Y11" s="93"/>
      <c r="Z11" s="93"/>
      <c r="AA11" s="95"/>
      <c r="AB11" s="96">
        <f>W11+X11+Y11+Z11+AA11</f>
        <v>0</v>
      </c>
      <c r="AC11" s="97"/>
      <c r="AD11" s="93"/>
      <c r="AE11" s="93"/>
      <c r="AF11" s="93"/>
      <c r="AG11" s="94"/>
      <c r="AH11" s="94"/>
      <c r="AI11" s="94"/>
      <c r="AJ11" s="94"/>
      <c r="AK11" s="94"/>
      <c r="AL11" s="94"/>
      <c r="AM11" s="94"/>
      <c r="AN11" s="98">
        <f>AC11+AD11+AE11+AF11+AG11+AH11+AI11+AJ11+AK11+AL11+AM11</f>
        <v>0</v>
      </c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</row>
    <row r="12" spans="1:51" s="77" customFormat="1" ht="12.75">
      <c r="B12" s="89" t="s">
        <v>47</v>
      </c>
      <c r="C12" s="90" t="s">
        <v>48</v>
      </c>
      <c r="D12" s="91">
        <f t="shared" si="1"/>
        <v>0</v>
      </c>
      <c r="E12" s="92"/>
      <c r="F12" s="93"/>
      <c r="G12" s="93"/>
      <c r="H12" s="94"/>
      <c r="I12" s="95"/>
      <c r="J12" s="96">
        <f t="shared" ref="J12:J19" si="2">E12+F12+G12+H12+I12</f>
        <v>0</v>
      </c>
      <c r="K12" s="97"/>
      <c r="L12" s="93"/>
      <c r="M12" s="93"/>
      <c r="N12" s="93"/>
      <c r="O12" s="95"/>
      <c r="P12" s="96">
        <f t="shared" ref="P12:P19" si="3">K12+L12+M12+N12+O12</f>
        <v>0</v>
      </c>
      <c r="Q12" s="97"/>
      <c r="R12" s="93"/>
      <c r="S12" s="93"/>
      <c r="T12" s="93"/>
      <c r="U12" s="95"/>
      <c r="V12" s="96">
        <f t="shared" ref="V12:V19" si="4">Q12+R12+S12+T12+U12</f>
        <v>0</v>
      </c>
      <c r="W12" s="97"/>
      <c r="X12" s="93"/>
      <c r="Y12" s="93"/>
      <c r="Z12" s="93"/>
      <c r="AA12" s="95"/>
      <c r="AB12" s="96">
        <f t="shared" ref="AB12:AB19" si="5">W12+X12+Y12+Z12+AA12</f>
        <v>0</v>
      </c>
      <c r="AC12" s="97"/>
      <c r="AD12" s="93"/>
      <c r="AE12" s="93"/>
      <c r="AF12" s="93"/>
      <c r="AG12" s="94"/>
      <c r="AH12" s="94"/>
      <c r="AI12" s="94"/>
      <c r="AJ12" s="94"/>
      <c r="AK12" s="94"/>
      <c r="AL12" s="94"/>
      <c r="AM12" s="94"/>
      <c r="AN12" s="98">
        <f t="shared" ref="AN12:AN19" si="6">AC12+AD12+AE12+AF12+AG12+AH12+AI12+AJ12+AK12+AL12+AM12</f>
        <v>0</v>
      </c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</row>
    <row r="13" spans="1:51" s="77" customFormat="1" ht="12.75">
      <c r="B13" s="99"/>
      <c r="C13" s="100" t="s">
        <v>49</v>
      </c>
      <c r="D13" s="91">
        <v>1</v>
      </c>
      <c r="E13" s="101"/>
      <c r="F13" s="102"/>
      <c r="G13" s="102"/>
      <c r="H13" s="103"/>
      <c r="I13" s="104"/>
      <c r="J13" s="96">
        <f t="shared" si="2"/>
        <v>0</v>
      </c>
      <c r="K13" s="105"/>
      <c r="L13" s="102"/>
      <c r="M13" s="102"/>
      <c r="N13" s="102"/>
      <c r="O13" s="104"/>
      <c r="P13" s="96">
        <f t="shared" si="3"/>
        <v>0</v>
      </c>
      <c r="Q13" s="105"/>
      <c r="R13" s="102"/>
      <c r="S13" s="102"/>
      <c r="T13" s="102"/>
      <c r="U13" s="104"/>
      <c r="V13" s="96">
        <f t="shared" si="4"/>
        <v>0</v>
      </c>
      <c r="W13" s="105"/>
      <c r="X13" s="102"/>
      <c r="Y13" s="102"/>
      <c r="Z13" s="102"/>
      <c r="AA13" s="104"/>
      <c r="AB13" s="96">
        <f t="shared" si="5"/>
        <v>0</v>
      </c>
      <c r="AC13" s="105"/>
      <c r="AD13" s="102"/>
      <c r="AE13" s="102"/>
      <c r="AF13" s="102">
        <v>1</v>
      </c>
      <c r="AG13" s="103"/>
      <c r="AH13" s="103"/>
      <c r="AI13" s="103"/>
      <c r="AJ13" s="103"/>
      <c r="AK13" s="103"/>
      <c r="AL13" s="103"/>
      <c r="AM13" s="103"/>
      <c r="AN13" s="98">
        <v>1</v>
      </c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</row>
    <row r="14" spans="1:51" s="77" customFormat="1" ht="13.5" thickBot="1">
      <c r="B14" s="106"/>
      <c r="C14" s="107" t="s">
        <v>50</v>
      </c>
      <c r="D14" s="108">
        <f t="shared" si="1"/>
        <v>0</v>
      </c>
      <c r="E14" s="109"/>
      <c r="F14" s="110"/>
      <c r="G14" s="110"/>
      <c r="H14" s="111"/>
      <c r="I14" s="112"/>
      <c r="J14" s="113">
        <f t="shared" si="2"/>
        <v>0</v>
      </c>
      <c r="K14" s="114"/>
      <c r="L14" s="110"/>
      <c r="M14" s="110"/>
      <c r="N14" s="110"/>
      <c r="O14" s="112"/>
      <c r="P14" s="113">
        <f t="shared" si="3"/>
        <v>0</v>
      </c>
      <c r="Q14" s="114"/>
      <c r="R14" s="110"/>
      <c r="S14" s="110"/>
      <c r="T14" s="110"/>
      <c r="U14" s="112"/>
      <c r="V14" s="113">
        <f t="shared" si="4"/>
        <v>0</v>
      </c>
      <c r="W14" s="114"/>
      <c r="X14" s="110"/>
      <c r="Y14" s="110"/>
      <c r="Z14" s="110"/>
      <c r="AA14" s="112"/>
      <c r="AB14" s="113">
        <f t="shared" si="5"/>
        <v>0</v>
      </c>
      <c r="AC14" s="114"/>
      <c r="AD14" s="110"/>
      <c r="AE14" s="110"/>
      <c r="AF14" s="110"/>
      <c r="AG14" s="111"/>
      <c r="AH14" s="111"/>
      <c r="AI14" s="111"/>
      <c r="AJ14" s="111"/>
      <c r="AK14" s="111"/>
      <c r="AL14" s="111"/>
      <c r="AM14" s="111"/>
      <c r="AN14" s="115">
        <f t="shared" si="6"/>
        <v>0</v>
      </c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</row>
    <row r="15" spans="1:51" s="77" customFormat="1" ht="15" customHeight="1">
      <c r="B15" s="116"/>
      <c r="C15" s="117" t="s">
        <v>51</v>
      </c>
      <c r="D15" s="80">
        <f t="shared" si="1"/>
        <v>0</v>
      </c>
      <c r="E15" s="81"/>
      <c r="F15" s="82"/>
      <c r="G15" s="82"/>
      <c r="H15" s="83"/>
      <c r="I15" s="84"/>
      <c r="J15" s="118">
        <f t="shared" si="2"/>
        <v>0</v>
      </c>
      <c r="K15" s="86"/>
      <c r="L15" s="82"/>
      <c r="M15" s="82"/>
      <c r="N15" s="82"/>
      <c r="O15" s="84"/>
      <c r="P15" s="118">
        <f t="shared" si="3"/>
        <v>0</v>
      </c>
      <c r="Q15" s="86"/>
      <c r="R15" s="82"/>
      <c r="S15" s="82"/>
      <c r="T15" s="82"/>
      <c r="U15" s="84"/>
      <c r="V15" s="118">
        <f t="shared" si="4"/>
        <v>0</v>
      </c>
      <c r="W15" s="86"/>
      <c r="X15" s="82"/>
      <c r="Y15" s="82"/>
      <c r="Z15" s="82"/>
      <c r="AA15" s="84"/>
      <c r="AB15" s="118">
        <f t="shared" si="5"/>
        <v>0</v>
      </c>
      <c r="AC15" s="86"/>
      <c r="AD15" s="82"/>
      <c r="AE15" s="82"/>
      <c r="AF15" s="82"/>
      <c r="AG15" s="83"/>
      <c r="AH15" s="83"/>
      <c r="AI15" s="83"/>
      <c r="AJ15" s="83"/>
      <c r="AK15" s="83"/>
      <c r="AL15" s="83"/>
      <c r="AM15" s="83"/>
      <c r="AN15" s="119">
        <f t="shared" si="6"/>
        <v>0</v>
      </c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</row>
    <row r="16" spans="1:51" s="77" customFormat="1" ht="13.15" customHeight="1">
      <c r="B16" s="120"/>
      <c r="C16" s="90" t="s">
        <v>52</v>
      </c>
      <c r="D16" s="91">
        <f t="shared" si="1"/>
        <v>0</v>
      </c>
      <c r="E16" s="92"/>
      <c r="F16" s="93"/>
      <c r="G16" s="93"/>
      <c r="H16" s="94"/>
      <c r="I16" s="95"/>
      <c r="J16" s="121">
        <f t="shared" si="2"/>
        <v>0</v>
      </c>
      <c r="K16" s="97"/>
      <c r="L16" s="93"/>
      <c r="M16" s="93"/>
      <c r="N16" s="93"/>
      <c r="O16" s="95"/>
      <c r="P16" s="121">
        <f t="shared" si="3"/>
        <v>0</v>
      </c>
      <c r="Q16" s="97"/>
      <c r="R16" s="93"/>
      <c r="S16" s="93"/>
      <c r="T16" s="93"/>
      <c r="U16" s="95"/>
      <c r="V16" s="121">
        <f t="shared" si="4"/>
        <v>0</v>
      </c>
      <c r="W16" s="97"/>
      <c r="X16" s="93"/>
      <c r="Y16" s="93"/>
      <c r="Z16" s="93"/>
      <c r="AA16" s="95"/>
      <c r="AB16" s="121">
        <f t="shared" si="5"/>
        <v>0</v>
      </c>
      <c r="AC16" s="97"/>
      <c r="AD16" s="93"/>
      <c r="AE16" s="93"/>
      <c r="AF16" s="93"/>
      <c r="AG16" s="94"/>
      <c r="AH16" s="94"/>
      <c r="AI16" s="94"/>
      <c r="AJ16" s="94"/>
      <c r="AK16" s="94"/>
      <c r="AL16" s="94"/>
      <c r="AM16" s="94"/>
      <c r="AN16" s="98">
        <f t="shared" si="6"/>
        <v>0</v>
      </c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</row>
    <row r="17" spans="2:51" s="77" customFormat="1" ht="12.75">
      <c r="B17" s="89" t="s">
        <v>53</v>
      </c>
      <c r="C17" s="122" t="s">
        <v>54</v>
      </c>
      <c r="D17" s="91">
        <v>1</v>
      </c>
      <c r="E17" s="92"/>
      <c r="F17" s="93"/>
      <c r="G17" s="93"/>
      <c r="H17" s="94"/>
      <c r="I17" s="95"/>
      <c r="J17" s="121">
        <f t="shared" si="2"/>
        <v>0</v>
      </c>
      <c r="K17" s="97"/>
      <c r="L17" s="93"/>
      <c r="M17" s="93"/>
      <c r="N17" s="93"/>
      <c r="O17" s="95"/>
      <c r="P17" s="121">
        <f t="shared" si="3"/>
        <v>0</v>
      </c>
      <c r="Q17" s="97"/>
      <c r="R17" s="93"/>
      <c r="S17" s="93"/>
      <c r="T17" s="93"/>
      <c r="U17" s="95"/>
      <c r="V17" s="121">
        <f t="shared" si="4"/>
        <v>0</v>
      </c>
      <c r="W17" s="97"/>
      <c r="X17" s="93"/>
      <c r="Y17" s="93"/>
      <c r="Z17" s="93"/>
      <c r="AA17" s="95"/>
      <c r="AB17" s="121">
        <f t="shared" si="5"/>
        <v>0</v>
      </c>
      <c r="AC17" s="97"/>
      <c r="AD17" s="93"/>
      <c r="AE17" s="93"/>
      <c r="AF17" s="93">
        <v>1</v>
      </c>
      <c r="AG17" s="94"/>
      <c r="AH17" s="94"/>
      <c r="AI17" s="94"/>
      <c r="AJ17" s="94"/>
      <c r="AK17" s="94"/>
      <c r="AL17" s="94"/>
      <c r="AM17" s="94"/>
      <c r="AN17" s="98">
        <v>1</v>
      </c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</row>
    <row r="18" spans="2:51" s="77" customFormat="1" ht="12.75">
      <c r="B18" s="120"/>
      <c r="C18" s="122" t="s">
        <v>55</v>
      </c>
      <c r="D18" s="91">
        <f t="shared" si="1"/>
        <v>0</v>
      </c>
      <c r="E18" s="92"/>
      <c r="F18" s="93"/>
      <c r="G18" s="93"/>
      <c r="H18" s="94"/>
      <c r="I18" s="95"/>
      <c r="J18" s="121">
        <f t="shared" si="2"/>
        <v>0</v>
      </c>
      <c r="K18" s="97"/>
      <c r="L18" s="93"/>
      <c r="M18" s="93"/>
      <c r="N18" s="93"/>
      <c r="O18" s="95"/>
      <c r="P18" s="121">
        <f t="shared" si="3"/>
        <v>0</v>
      </c>
      <c r="Q18" s="97"/>
      <c r="R18" s="93"/>
      <c r="S18" s="93"/>
      <c r="T18" s="93"/>
      <c r="U18" s="95"/>
      <c r="V18" s="121">
        <f t="shared" si="4"/>
        <v>0</v>
      </c>
      <c r="W18" s="97"/>
      <c r="X18" s="93"/>
      <c r="Y18" s="93"/>
      <c r="Z18" s="93"/>
      <c r="AA18" s="95"/>
      <c r="AB18" s="121">
        <f t="shared" si="5"/>
        <v>0</v>
      </c>
      <c r="AC18" s="97"/>
      <c r="AD18" s="93"/>
      <c r="AE18" s="93"/>
      <c r="AF18" s="93"/>
      <c r="AG18" s="94"/>
      <c r="AH18" s="94"/>
      <c r="AI18" s="94"/>
      <c r="AJ18" s="94"/>
      <c r="AK18" s="94"/>
      <c r="AL18" s="94"/>
      <c r="AM18" s="94"/>
      <c r="AN18" s="98">
        <f t="shared" si="6"/>
        <v>0</v>
      </c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</row>
    <row r="19" spans="2:51" s="77" customFormat="1" ht="13.5" thickBot="1">
      <c r="B19" s="123"/>
      <c r="C19" s="107" t="s">
        <v>56</v>
      </c>
      <c r="D19" s="124">
        <f t="shared" si="1"/>
        <v>0</v>
      </c>
      <c r="E19" s="101"/>
      <c r="F19" s="102"/>
      <c r="G19" s="102"/>
      <c r="H19" s="103"/>
      <c r="I19" s="104"/>
      <c r="J19" s="125">
        <f t="shared" si="2"/>
        <v>0</v>
      </c>
      <c r="K19" s="105"/>
      <c r="L19" s="102"/>
      <c r="M19" s="102"/>
      <c r="N19" s="102"/>
      <c r="O19" s="104"/>
      <c r="P19" s="125">
        <f t="shared" si="3"/>
        <v>0</v>
      </c>
      <c r="Q19" s="105"/>
      <c r="R19" s="102"/>
      <c r="S19" s="102"/>
      <c r="T19" s="102"/>
      <c r="U19" s="104"/>
      <c r="V19" s="125">
        <f t="shared" si="4"/>
        <v>0</v>
      </c>
      <c r="W19" s="105"/>
      <c r="X19" s="102"/>
      <c r="Y19" s="102"/>
      <c r="Z19" s="102"/>
      <c r="AA19" s="104"/>
      <c r="AB19" s="125">
        <f t="shared" si="5"/>
        <v>0</v>
      </c>
      <c r="AC19" s="105"/>
      <c r="AD19" s="102"/>
      <c r="AE19" s="102"/>
      <c r="AF19" s="102"/>
      <c r="AG19" s="103"/>
      <c r="AH19" s="103"/>
      <c r="AI19" s="103"/>
      <c r="AJ19" s="103"/>
      <c r="AK19" s="103"/>
      <c r="AL19" s="103"/>
      <c r="AM19" s="103"/>
      <c r="AN19" s="115">
        <f t="shared" si="6"/>
        <v>0</v>
      </c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</row>
    <row r="20" spans="2:51" s="77" customFormat="1" ht="33" customHeight="1" thickBot="1">
      <c r="B20" s="38" t="s">
        <v>57</v>
      </c>
      <c r="C20" s="126"/>
      <c r="D20" s="127">
        <v>7</v>
      </c>
      <c r="E20" s="128">
        <f t="shared" ref="E20:AL20" si="7">E21+E22</f>
        <v>0</v>
      </c>
      <c r="F20" s="47">
        <f t="shared" si="7"/>
        <v>0</v>
      </c>
      <c r="G20" s="47">
        <f t="shared" si="7"/>
        <v>0</v>
      </c>
      <c r="H20" s="47">
        <f t="shared" si="7"/>
        <v>0</v>
      </c>
      <c r="I20" s="129">
        <f t="shared" si="7"/>
        <v>0</v>
      </c>
      <c r="J20" s="63">
        <f>J21+J22</f>
        <v>0</v>
      </c>
      <c r="K20" s="46">
        <f t="shared" si="7"/>
        <v>0</v>
      </c>
      <c r="L20" s="47">
        <f>L21+L22</f>
        <v>0</v>
      </c>
      <c r="M20" s="47">
        <f t="shared" si="7"/>
        <v>0</v>
      </c>
      <c r="N20" s="47">
        <f t="shared" si="7"/>
        <v>0</v>
      </c>
      <c r="O20" s="129">
        <f t="shared" si="7"/>
        <v>0</v>
      </c>
      <c r="P20" s="63">
        <f t="shared" si="7"/>
        <v>0</v>
      </c>
      <c r="Q20" s="46">
        <f t="shared" si="7"/>
        <v>0</v>
      </c>
      <c r="R20" s="47">
        <f t="shared" si="7"/>
        <v>2</v>
      </c>
      <c r="S20" s="47">
        <f t="shared" si="7"/>
        <v>0</v>
      </c>
      <c r="T20" s="47">
        <f t="shared" si="7"/>
        <v>0</v>
      </c>
      <c r="U20" s="129">
        <f t="shared" si="7"/>
        <v>0</v>
      </c>
      <c r="V20" s="63">
        <f t="shared" si="7"/>
        <v>2</v>
      </c>
      <c r="W20" s="46">
        <f t="shared" si="7"/>
        <v>0</v>
      </c>
      <c r="X20" s="47">
        <f t="shared" si="7"/>
        <v>0</v>
      </c>
      <c r="Y20" s="47">
        <f t="shared" si="7"/>
        <v>0</v>
      </c>
      <c r="Z20" s="47">
        <f t="shared" si="7"/>
        <v>0</v>
      </c>
      <c r="AA20" s="129">
        <f t="shared" si="7"/>
        <v>0</v>
      </c>
      <c r="AB20" s="63">
        <f t="shared" si="7"/>
        <v>0</v>
      </c>
      <c r="AC20" s="46">
        <f t="shared" si="7"/>
        <v>0</v>
      </c>
      <c r="AD20" s="47">
        <v>0</v>
      </c>
      <c r="AE20" s="47">
        <v>3</v>
      </c>
      <c r="AF20" s="47">
        <v>1</v>
      </c>
      <c r="AG20" s="47">
        <f t="shared" si="7"/>
        <v>0</v>
      </c>
      <c r="AH20" s="47">
        <f t="shared" si="7"/>
        <v>0</v>
      </c>
      <c r="AI20" s="47">
        <f t="shared" si="7"/>
        <v>0</v>
      </c>
      <c r="AJ20" s="47">
        <f t="shared" si="7"/>
        <v>0</v>
      </c>
      <c r="AK20" s="47">
        <f t="shared" si="7"/>
        <v>0</v>
      </c>
      <c r="AL20" s="47">
        <f t="shared" si="7"/>
        <v>0</v>
      </c>
      <c r="AM20" s="129">
        <v>1</v>
      </c>
      <c r="AN20" s="63">
        <v>5</v>
      </c>
    </row>
    <row r="21" spans="2:51" s="77" customFormat="1" ht="19.149999999999999" customHeight="1" thickBot="1">
      <c r="B21" s="50" t="s">
        <v>41</v>
      </c>
      <c r="C21" s="51" t="s">
        <v>42</v>
      </c>
      <c r="D21" s="52">
        <f>J21+P21+V21+AB21+AN21</f>
        <v>0</v>
      </c>
      <c r="E21" s="53"/>
      <c r="F21" s="54"/>
      <c r="G21" s="54"/>
      <c r="H21" s="55"/>
      <c r="I21" s="56"/>
      <c r="J21" s="57">
        <f>E21+F21+G21+H21+I21</f>
        <v>0</v>
      </c>
      <c r="K21" s="58"/>
      <c r="L21" s="54"/>
      <c r="M21" s="54"/>
      <c r="N21" s="54"/>
      <c r="O21" s="56"/>
      <c r="P21" s="59">
        <f>K21+L21+M21+N21+O21</f>
        <v>0</v>
      </c>
      <c r="Q21" s="60"/>
      <c r="R21" s="61"/>
      <c r="S21" s="61"/>
      <c r="T21" s="61"/>
      <c r="U21" s="62"/>
      <c r="V21" s="59">
        <f>Q21+R21+S21+T21+U21</f>
        <v>0</v>
      </c>
      <c r="W21" s="60"/>
      <c r="X21" s="61"/>
      <c r="Y21" s="61"/>
      <c r="Z21" s="61"/>
      <c r="AA21" s="62"/>
      <c r="AB21" s="59">
        <f>W21+X21+Y21+Z21+AA21</f>
        <v>0</v>
      </c>
      <c r="AC21" s="60"/>
      <c r="AD21" s="61"/>
      <c r="AE21" s="61"/>
      <c r="AF21" s="61"/>
      <c r="AG21" s="130"/>
      <c r="AH21" s="130"/>
      <c r="AI21" s="130"/>
      <c r="AJ21" s="130"/>
      <c r="AK21" s="130"/>
      <c r="AL21" s="130"/>
      <c r="AM21" s="130"/>
      <c r="AN21" s="76">
        <f>AC21+AD21+AE21+AF21+AG21+AH21+AI21+AJ21+AK21+AL21+AM21</f>
        <v>0</v>
      </c>
    </row>
    <row r="22" spans="2:51" s="77" customFormat="1" ht="24.6" customHeight="1" thickBot="1">
      <c r="B22" s="64"/>
      <c r="C22" s="51" t="s">
        <v>43</v>
      </c>
      <c r="D22" s="131">
        <v>7</v>
      </c>
      <c r="E22" s="132"/>
      <c r="F22" s="74"/>
      <c r="G22" s="74"/>
      <c r="H22" s="75"/>
      <c r="I22" s="133"/>
      <c r="J22" s="70">
        <f>J23+J24+J25+J26+J27</f>
        <v>0</v>
      </c>
      <c r="K22" s="73"/>
      <c r="L22" s="74"/>
      <c r="M22" s="74"/>
      <c r="N22" s="74"/>
      <c r="O22" s="133"/>
      <c r="P22" s="70">
        <f>P23+P24+P25+P26+P27</f>
        <v>0</v>
      </c>
      <c r="Q22" s="73"/>
      <c r="R22" s="74">
        <v>2</v>
      </c>
      <c r="S22" s="74"/>
      <c r="T22" s="74"/>
      <c r="U22" s="133"/>
      <c r="V22" s="70">
        <v>2</v>
      </c>
      <c r="W22" s="73"/>
      <c r="X22" s="74"/>
      <c r="Y22" s="74"/>
      <c r="Z22" s="74"/>
      <c r="AA22" s="133"/>
      <c r="AB22" s="70">
        <f>AB23+AB24+AB25+AB26+AB27</f>
        <v>0</v>
      </c>
      <c r="AC22" s="73"/>
      <c r="AD22" s="74" t="s">
        <v>30</v>
      </c>
      <c r="AE22" s="74">
        <v>3</v>
      </c>
      <c r="AF22" s="74">
        <v>1</v>
      </c>
      <c r="AG22" s="75"/>
      <c r="AH22" s="75"/>
      <c r="AI22" s="75"/>
      <c r="AJ22" s="75"/>
      <c r="AK22" s="75"/>
      <c r="AL22" s="75"/>
      <c r="AM22" s="75">
        <v>1</v>
      </c>
      <c r="AN22" s="134">
        <v>5</v>
      </c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</row>
    <row r="23" spans="2:51" s="77" customFormat="1" ht="12.75">
      <c r="B23" s="50" t="s">
        <v>41</v>
      </c>
      <c r="C23" s="135" t="s">
        <v>44</v>
      </c>
      <c r="D23" s="80">
        <v>6</v>
      </c>
      <c r="E23" s="81"/>
      <c r="F23" s="82"/>
      <c r="G23" s="82"/>
      <c r="H23" s="83"/>
      <c r="I23" s="84"/>
      <c r="J23" s="85">
        <f>E23+F23+G23+H23+I23</f>
        <v>0</v>
      </c>
      <c r="K23" s="86"/>
      <c r="L23" s="82"/>
      <c r="M23" s="82"/>
      <c r="N23" s="82"/>
      <c r="O23" s="84"/>
      <c r="P23" s="85">
        <f>K23+L23+M23+N23+O23</f>
        <v>0</v>
      </c>
      <c r="Q23" s="86"/>
      <c r="R23" s="82">
        <v>2</v>
      </c>
      <c r="S23" s="82"/>
      <c r="T23" s="82"/>
      <c r="U23" s="84"/>
      <c r="V23" s="85">
        <f>Q23+R23+S23+T23+U23</f>
        <v>2</v>
      </c>
      <c r="W23" s="86"/>
      <c r="X23" s="82"/>
      <c r="Y23" s="82"/>
      <c r="Z23" s="82"/>
      <c r="AA23" s="84"/>
      <c r="AB23" s="85">
        <f>W23+X23+Y23+Z23+AA23</f>
        <v>0</v>
      </c>
      <c r="AC23" s="86"/>
      <c r="AD23" s="82" t="s">
        <v>30</v>
      </c>
      <c r="AE23" s="82">
        <v>3</v>
      </c>
      <c r="AF23" s="82">
        <v>0</v>
      </c>
      <c r="AG23" s="83"/>
      <c r="AH23" s="83"/>
      <c r="AI23" s="83"/>
      <c r="AJ23" s="83"/>
      <c r="AK23" s="83"/>
      <c r="AL23" s="83"/>
      <c r="AM23" s="83">
        <v>1</v>
      </c>
      <c r="AN23" s="119">
        <v>4</v>
      </c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</row>
    <row r="24" spans="2:51" s="77" customFormat="1" ht="12" customHeight="1">
      <c r="B24" s="136" t="s">
        <v>45</v>
      </c>
      <c r="C24" s="137" t="s">
        <v>46</v>
      </c>
      <c r="D24" s="91">
        <f t="shared" si="1"/>
        <v>0</v>
      </c>
      <c r="E24" s="92"/>
      <c r="F24" s="93"/>
      <c r="G24" s="93"/>
      <c r="H24" s="94"/>
      <c r="I24" s="95"/>
      <c r="J24" s="96">
        <f>E24+F24+G24+H24+I24</f>
        <v>0</v>
      </c>
      <c r="K24" s="97"/>
      <c r="L24" s="93"/>
      <c r="M24" s="93"/>
      <c r="N24" s="93"/>
      <c r="O24" s="95"/>
      <c r="P24" s="96">
        <f>K24+L24+M24+N24+O24</f>
        <v>0</v>
      </c>
      <c r="Q24" s="97"/>
      <c r="R24" s="93"/>
      <c r="S24" s="93"/>
      <c r="T24" s="93"/>
      <c r="U24" s="95"/>
      <c r="V24" s="96">
        <f>Q24+R24+S24+T24+U24</f>
        <v>0</v>
      </c>
      <c r="W24" s="97"/>
      <c r="X24" s="93"/>
      <c r="Y24" s="93"/>
      <c r="Z24" s="93"/>
      <c r="AA24" s="95"/>
      <c r="AB24" s="96">
        <f>W24+X24+Y24+Z24+AA24</f>
        <v>0</v>
      </c>
      <c r="AC24" s="97"/>
      <c r="AD24" s="93"/>
      <c r="AE24" s="93"/>
      <c r="AF24" s="93"/>
      <c r="AG24" s="94"/>
      <c r="AH24" s="94"/>
      <c r="AI24" s="94"/>
      <c r="AJ24" s="94"/>
      <c r="AK24" s="94"/>
      <c r="AL24" s="94"/>
      <c r="AM24" s="94"/>
      <c r="AN24" s="98">
        <f>AC24+AD24+AE24+AF24+AG24+AH24+AI24+AJ24+AK24+AL24+AM24</f>
        <v>0</v>
      </c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</row>
    <row r="25" spans="2:51" s="77" customFormat="1" ht="12.75">
      <c r="B25" s="136" t="s">
        <v>47</v>
      </c>
      <c r="C25" s="137" t="s">
        <v>48</v>
      </c>
      <c r="D25" s="91">
        <f t="shared" si="1"/>
        <v>0</v>
      </c>
      <c r="E25" s="92"/>
      <c r="F25" s="93"/>
      <c r="G25" s="93"/>
      <c r="H25" s="94"/>
      <c r="I25" s="95"/>
      <c r="J25" s="96">
        <f t="shared" ref="J25:J32" si="8">E25+F25+G25+H25+I25</f>
        <v>0</v>
      </c>
      <c r="K25" s="97"/>
      <c r="L25" s="93"/>
      <c r="M25" s="93"/>
      <c r="N25" s="93"/>
      <c r="O25" s="95"/>
      <c r="P25" s="96">
        <f t="shared" ref="P25:P32" si="9">K25+L25+M25+N25+O25</f>
        <v>0</v>
      </c>
      <c r="Q25" s="97"/>
      <c r="R25" s="93"/>
      <c r="S25" s="93"/>
      <c r="T25" s="93"/>
      <c r="U25" s="95"/>
      <c r="V25" s="96">
        <f t="shared" ref="V25:V32" si="10">Q25+R25+S25+T25+U25</f>
        <v>0</v>
      </c>
      <c r="W25" s="97"/>
      <c r="X25" s="93"/>
      <c r="Y25" s="93"/>
      <c r="Z25" s="93"/>
      <c r="AA25" s="95"/>
      <c r="AB25" s="96">
        <f t="shared" ref="AB25:AB32" si="11">W25+X25+Y25+Z25+AA25</f>
        <v>0</v>
      </c>
      <c r="AC25" s="97"/>
      <c r="AD25" s="93"/>
      <c r="AE25" s="93"/>
      <c r="AF25" s="93"/>
      <c r="AG25" s="94"/>
      <c r="AH25" s="94"/>
      <c r="AI25" s="94"/>
      <c r="AJ25" s="94"/>
      <c r="AK25" s="94"/>
      <c r="AL25" s="94"/>
      <c r="AM25" s="94"/>
      <c r="AN25" s="98">
        <f t="shared" ref="AN25:AN32" si="12">AC25+AD25+AE25+AF25+AG25+AH25+AI25+AJ25+AK25+AL25+AM25</f>
        <v>0</v>
      </c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</row>
    <row r="26" spans="2:51" s="77" customFormat="1" ht="12.75">
      <c r="B26" s="138"/>
      <c r="C26" s="139" t="s">
        <v>49</v>
      </c>
      <c r="D26" s="91">
        <v>1</v>
      </c>
      <c r="E26" s="101"/>
      <c r="F26" s="102"/>
      <c r="G26" s="102"/>
      <c r="H26" s="103"/>
      <c r="I26" s="104"/>
      <c r="J26" s="96">
        <f t="shared" si="8"/>
        <v>0</v>
      </c>
      <c r="K26" s="105"/>
      <c r="L26" s="102"/>
      <c r="M26" s="102"/>
      <c r="N26" s="102"/>
      <c r="O26" s="104"/>
      <c r="P26" s="96">
        <f t="shared" si="9"/>
        <v>0</v>
      </c>
      <c r="Q26" s="105"/>
      <c r="R26" s="102"/>
      <c r="S26" s="102"/>
      <c r="T26" s="102"/>
      <c r="U26" s="104"/>
      <c r="V26" s="96">
        <f t="shared" si="10"/>
        <v>0</v>
      </c>
      <c r="W26" s="105"/>
      <c r="X26" s="102"/>
      <c r="Y26" s="102"/>
      <c r="Z26" s="102"/>
      <c r="AA26" s="104"/>
      <c r="AB26" s="96">
        <f t="shared" si="11"/>
        <v>0</v>
      </c>
      <c r="AC26" s="105"/>
      <c r="AD26" s="102"/>
      <c r="AE26" s="102"/>
      <c r="AF26" s="102">
        <v>1</v>
      </c>
      <c r="AG26" s="103"/>
      <c r="AH26" s="103"/>
      <c r="AI26" s="103"/>
      <c r="AJ26" s="103"/>
      <c r="AK26" s="103"/>
      <c r="AL26" s="103"/>
      <c r="AM26" s="103"/>
      <c r="AN26" s="98">
        <v>1</v>
      </c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</row>
    <row r="27" spans="2:51" s="77" customFormat="1" ht="13.5" thickBot="1">
      <c r="B27" s="140"/>
      <c r="C27" s="141" t="s">
        <v>50</v>
      </c>
      <c r="D27" s="124">
        <f t="shared" si="1"/>
        <v>0</v>
      </c>
      <c r="E27" s="109"/>
      <c r="F27" s="110"/>
      <c r="G27" s="110"/>
      <c r="H27" s="111"/>
      <c r="I27" s="112"/>
      <c r="J27" s="113">
        <f t="shared" si="8"/>
        <v>0</v>
      </c>
      <c r="K27" s="114"/>
      <c r="L27" s="110"/>
      <c r="M27" s="110"/>
      <c r="N27" s="110"/>
      <c r="O27" s="112"/>
      <c r="P27" s="113">
        <f t="shared" si="9"/>
        <v>0</v>
      </c>
      <c r="Q27" s="114"/>
      <c r="R27" s="110"/>
      <c r="S27" s="110"/>
      <c r="T27" s="110"/>
      <c r="U27" s="112"/>
      <c r="V27" s="113">
        <f t="shared" si="10"/>
        <v>0</v>
      </c>
      <c r="W27" s="114"/>
      <c r="X27" s="110"/>
      <c r="Y27" s="110"/>
      <c r="Z27" s="110"/>
      <c r="AA27" s="112"/>
      <c r="AB27" s="113">
        <f t="shared" si="11"/>
        <v>0</v>
      </c>
      <c r="AC27" s="114"/>
      <c r="AD27" s="110"/>
      <c r="AE27" s="110"/>
      <c r="AF27" s="110"/>
      <c r="AG27" s="111"/>
      <c r="AH27" s="111"/>
      <c r="AI27" s="111"/>
      <c r="AJ27" s="111"/>
      <c r="AK27" s="111"/>
      <c r="AL27" s="111"/>
      <c r="AM27" s="111"/>
      <c r="AN27" s="115">
        <f t="shared" si="12"/>
        <v>0</v>
      </c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</row>
    <row r="28" spans="2:51" s="77" customFormat="1" ht="11.45" customHeight="1">
      <c r="B28" s="116"/>
      <c r="C28" s="117" t="s">
        <v>51</v>
      </c>
      <c r="D28" s="142">
        <f t="shared" si="1"/>
        <v>0</v>
      </c>
      <c r="E28" s="81"/>
      <c r="F28" s="82"/>
      <c r="G28" s="82"/>
      <c r="H28" s="83"/>
      <c r="I28" s="84"/>
      <c r="J28" s="118">
        <f t="shared" si="8"/>
        <v>0</v>
      </c>
      <c r="K28" s="86"/>
      <c r="L28" s="82"/>
      <c r="M28" s="82"/>
      <c r="N28" s="82"/>
      <c r="O28" s="84"/>
      <c r="P28" s="118">
        <f t="shared" si="9"/>
        <v>0</v>
      </c>
      <c r="Q28" s="86"/>
      <c r="R28" s="82"/>
      <c r="S28" s="82"/>
      <c r="T28" s="82"/>
      <c r="U28" s="84"/>
      <c r="V28" s="118">
        <f t="shared" si="10"/>
        <v>0</v>
      </c>
      <c r="W28" s="86"/>
      <c r="X28" s="82"/>
      <c r="Y28" s="82"/>
      <c r="Z28" s="82"/>
      <c r="AA28" s="84"/>
      <c r="AB28" s="118">
        <f t="shared" si="11"/>
        <v>0</v>
      </c>
      <c r="AC28" s="86"/>
      <c r="AD28" s="82"/>
      <c r="AE28" s="82"/>
      <c r="AF28" s="82"/>
      <c r="AG28" s="83"/>
      <c r="AH28" s="83"/>
      <c r="AI28" s="83"/>
      <c r="AJ28" s="83"/>
      <c r="AK28" s="83"/>
      <c r="AL28" s="83"/>
      <c r="AM28" s="83"/>
      <c r="AN28" s="119">
        <f t="shared" si="12"/>
        <v>0</v>
      </c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</row>
    <row r="29" spans="2:51" s="77" customFormat="1" ht="12.75">
      <c r="B29" s="120"/>
      <c r="C29" s="90" t="s">
        <v>52</v>
      </c>
      <c r="D29" s="91">
        <f t="shared" si="1"/>
        <v>0</v>
      </c>
      <c r="E29" s="92"/>
      <c r="F29" s="93"/>
      <c r="G29" s="93"/>
      <c r="H29" s="94"/>
      <c r="I29" s="95"/>
      <c r="J29" s="121">
        <f t="shared" si="8"/>
        <v>0</v>
      </c>
      <c r="K29" s="97"/>
      <c r="L29" s="93"/>
      <c r="M29" s="93"/>
      <c r="N29" s="93"/>
      <c r="O29" s="95"/>
      <c r="P29" s="121">
        <f t="shared" si="9"/>
        <v>0</v>
      </c>
      <c r="Q29" s="97"/>
      <c r="R29" s="93"/>
      <c r="S29" s="93"/>
      <c r="T29" s="93"/>
      <c r="U29" s="95"/>
      <c r="V29" s="121">
        <f t="shared" si="10"/>
        <v>0</v>
      </c>
      <c r="W29" s="97"/>
      <c r="X29" s="93"/>
      <c r="Y29" s="93"/>
      <c r="Z29" s="93"/>
      <c r="AA29" s="95"/>
      <c r="AB29" s="121">
        <f t="shared" si="11"/>
        <v>0</v>
      </c>
      <c r="AC29" s="97"/>
      <c r="AD29" s="93"/>
      <c r="AE29" s="93"/>
      <c r="AF29" s="93"/>
      <c r="AG29" s="94"/>
      <c r="AH29" s="94"/>
      <c r="AI29" s="94"/>
      <c r="AJ29" s="94"/>
      <c r="AK29" s="94"/>
      <c r="AL29" s="94"/>
      <c r="AM29" s="94"/>
      <c r="AN29" s="98">
        <f t="shared" si="12"/>
        <v>0</v>
      </c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</row>
    <row r="30" spans="2:51" s="77" customFormat="1" ht="12.75">
      <c r="B30" s="89" t="s">
        <v>53</v>
      </c>
      <c r="C30" s="122" t="s">
        <v>54</v>
      </c>
      <c r="D30" s="91">
        <f t="shared" si="1"/>
        <v>0</v>
      </c>
      <c r="E30" s="92"/>
      <c r="F30" s="93"/>
      <c r="G30" s="93"/>
      <c r="H30" s="94"/>
      <c r="I30" s="95"/>
      <c r="J30" s="121">
        <f t="shared" si="8"/>
        <v>0</v>
      </c>
      <c r="K30" s="97"/>
      <c r="L30" s="93"/>
      <c r="M30" s="93"/>
      <c r="N30" s="93"/>
      <c r="O30" s="95"/>
      <c r="P30" s="121">
        <f t="shared" si="9"/>
        <v>0</v>
      </c>
      <c r="Q30" s="97"/>
      <c r="R30" s="93"/>
      <c r="S30" s="93"/>
      <c r="T30" s="93"/>
      <c r="U30" s="95"/>
      <c r="V30" s="121">
        <f t="shared" si="10"/>
        <v>0</v>
      </c>
      <c r="W30" s="97"/>
      <c r="X30" s="93"/>
      <c r="Y30" s="93"/>
      <c r="Z30" s="93"/>
      <c r="AA30" s="95"/>
      <c r="AB30" s="121">
        <f t="shared" si="11"/>
        <v>0</v>
      </c>
      <c r="AC30" s="97"/>
      <c r="AD30" s="93"/>
      <c r="AE30" s="93"/>
      <c r="AF30" s="93"/>
      <c r="AG30" s="94"/>
      <c r="AH30" s="94"/>
      <c r="AI30" s="94"/>
      <c r="AJ30" s="94"/>
      <c r="AK30" s="94"/>
      <c r="AL30" s="94"/>
      <c r="AM30" s="94"/>
      <c r="AN30" s="98">
        <f t="shared" si="12"/>
        <v>0</v>
      </c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</row>
    <row r="31" spans="2:51" s="77" customFormat="1" ht="12.75">
      <c r="B31" s="120"/>
      <c r="C31" s="122" t="s">
        <v>55</v>
      </c>
      <c r="D31" s="91">
        <f t="shared" si="1"/>
        <v>0</v>
      </c>
      <c r="E31" s="92"/>
      <c r="F31" s="93"/>
      <c r="G31" s="93"/>
      <c r="H31" s="94"/>
      <c r="I31" s="95"/>
      <c r="J31" s="121">
        <f t="shared" si="8"/>
        <v>0</v>
      </c>
      <c r="K31" s="97"/>
      <c r="L31" s="93"/>
      <c r="M31" s="93"/>
      <c r="N31" s="93"/>
      <c r="O31" s="95"/>
      <c r="P31" s="121">
        <f t="shared" si="9"/>
        <v>0</v>
      </c>
      <c r="Q31" s="97"/>
      <c r="R31" s="93"/>
      <c r="S31" s="93"/>
      <c r="T31" s="93"/>
      <c r="U31" s="95"/>
      <c r="V31" s="121">
        <f t="shared" si="10"/>
        <v>0</v>
      </c>
      <c r="W31" s="97"/>
      <c r="X31" s="93"/>
      <c r="Y31" s="93"/>
      <c r="Z31" s="93"/>
      <c r="AA31" s="95"/>
      <c r="AB31" s="121">
        <f t="shared" si="11"/>
        <v>0</v>
      </c>
      <c r="AC31" s="97"/>
      <c r="AD31" s="93"/>
      <c r="AE31" s="93"/>
      <c r="AF31" s="93"/>
      <c r="AG31" s="94"/>
      <c r="AH31" s="94"/>
      <c r="AI31" s="94"/>
      <c r="AJ31" s="94"/>
      <c r="AK31" s="94"/>
      <c r="AL31" s="94"/>
      <c r="AM31" s="94"/>
      <c r="AN31" s="98">
        <f t="shared" si="12"/>
        <v>0</v>
      </c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</row>
    <row r="32" spans="2:51" s="77" customFormat="1" ht="13.5" thickBot="1">
      <c r="B32" s="123"/>
      <c r="C32" s="107" t="s">
        <v>56</v>
      </c>
      <c r="D32" s="108">
        <f t="shared" si="1"/>
        <v>0</v>
      </c>
      <c r="E32" s="101"/>
      <c r="F32" s="102"/>
      <c r="G32" s="102"/>
      <c r="H32" s="103"/>
      <c r="I32" s="104"/>
      <c r="J32" s="125">
        <f t="shared" si="8"/>
        <v>0</v>
      </c>
      <c r="K32" s="105"/>
      <c r="L32" s="102"/>
      <c r="M32" s="102"/>
      <c r="N32" s="102"/>
      <c r="O32" s="104"/>
      <c r="P32" s="125">
        <f t="shared" si="9"/>
        <v>0</v>
      </c>
      <c r="Q32" s="105"/>
      <c r="R32" s="102"/>
      <c r="S32" s="102"/>
      <c r="T32" s="102"/>
      <c r="U32" s="104"/>
      <c r="V32" s="143">
        <f t="shared" si="10"/>
        <v>0</v>
      </c>
      <c r="W32" s="105"/>
      <c r="X32" s="102"/>
      <c r="Y32" s="102"/>
      <c r="Z32" s="102"/>
      <c r="AA32" s="104"/>
      <c r="AB32" s="125">
        <f t="shared" si="11"/>
        <v>0</v>
      </c>
      <c r="AC32" s="105"/>
      <c r="AD32" s="102"/>
      <c r="AE32" s="102"/>
      <c r="AF32" s="102"/>
      <c r="AG32" s="103"/>
      <c r="AH32" s="103"/>
      <c r="AI32" s="103"/>
      <c r="AJ32" s="103"/>
      <c r="AK32" s="103"/>
      <c r="AL32" s="103"/>
      <c r="AM32" s="103"/>
      <c r="AN32" s="115">
        <f t="shared" si="12"/>
        <v>0</v>
      </c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</row>
    <row r="33" spans="2:51" s="77" customFormat="1" ht="48.6" customHeight="1" thickBot="1">
      <c r="B33" s="144" t="s">
        <v>58</v>
      </c>
      <c r="C33" s="145"/>
      <c r="D33" s="146">
        <v>3</v>
      </c>
      <c r="E33" s="41">
        <f t="shared" ref="E33:AM33" si="13">E34+E35+E36+E37+E38</f>
        <v>0</v>
      </c>
      <c r="F33" s="42">
        <f t="shared" si="13"/>
        <v>0</v>
      </c>
      <c r="G33" s="42">
        <f t="shared" si="13"/>
        <v>0</v>
      </c>
      <c r="H33" s="42">
        <f t="shared" si="13"/>
        <v>0</v>
      </c>
      <c r="I33" s="43">
        <f t="shared" si="13"/>
        <v>0</v>
      </c>
      <c r="J33" s="44">
        <f t="shared" si="13"/>
        <v>0</v>
      </c>
      <c r="K33" s="45">
        <f t="shared" si="13"/>
        <v>0</v>
      </c>
      <c r="L33" s="42">
        <f t="shared" si="13"/>
        <v>0</v>
      </c>
      <c r="M33" s="42">
        <f t="shared" si="13"/>
        <v>0</v>
      </c>
      <c r="N33" s="42">
        <f t="shared" si="13"/>
        <v>0</v>
      </c>
      <c r="O33" s="43">
        <f t="shared" si="13"/>
        <v>0</v>
      </c>
      <c r="P33" s="44">
        <f t="shared" si="13"/>
        <v>0</v>
      </c>
      <c r="Q33" s="45">
        <f t="shared" si="13"/>
        <v>0</v>
      </c>
      <c r="R33" s="42">
        <v>0</v>
      </c>
      <c r="S33" s="42">
        <f t="shared" si="13"/>
        <v>0</v>
      </c>
      <c r="T33" s="42">
        <f t="shared" si="13"/>
        <v>0</v>
      </c>
      <c r="U33" s="43">
        <v>0</v>
      </c>
      <c r="V33" s="44">
        <v>0</v>
      </c>
      <c r="W33" s="45">
        <f t="shared" si="13"/>
        <v>0</v>
      </c>
      <c r="X33" s="42">
        <f t="shared" si="13"/>
        <v>0</v>
      </c>
      <c r="Y33" s="42">
        <f t="shared" si="13"/>
        <v>0</v>
      </c>
      <c r="Z33" s="42">
        <f t="shared" si="13"/>
        <v>0</v>
      </c>
      <c r="AA33" s="43">
        <f t="shared" si="13"/>
        <v>0</v>
      </c>
      <c r="AB33" s="44">
        <f t="shared" si="13"/>
        <v>0</v>
      </c>
      <c r="AC33" s="45">
        <v>0</v>
      </c>
      <c r="AD33" s="42">
        <f t="shared" si="13"/>
        <v>0</v>
      </c>
      <c r="AE33" s="42">
        <v>0</v>
      </c>
      <c r="AF33" s="42">
        <v>3</v>
      </c>
      <c r="AG33" s="42">
        <v>0</v>
      </c>
      <c r="AH33" s="42">
        <f t="shared" si="13"/>
        <v>0</v>
      </c>
      <c r="AI33" s="42">
        <f t="shared" si="13"/>
        <v>0</v>
      </c>
      <c r="AJ33" s="42">
        <f t="shared" si="13"/>
        <v>0</v>
      </c>
      <c r="AK33" s="42">
        <f t="shared" si="13"/>
        <v>0</v>
      </c>
      <c r="AL33" s="42">
        <f t="shared" si="13"/>
        <v>0</v>
      </c>
      <c r="AM33" s="43">
        <f t="shared" si="13"/>
        <v>0</v>
      </c>
      <c r="AN33" s="44">
        <v>3</v>
      </c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</row>
    <row r="34" spans="2:51" s="77" customFormat="1" ht="12.75">
      <c r="B34" s="78" t="s">
        <v>41</v>
      </c>
      <c r="C34" s="79" t="s">
        <v>44</v>
      </c>
      <c r="D34" s="142">
        <v>0</v>
      </c>
      <c r="E34" s="147"/>
      <c r="F34" s="148"/>
      <c r="G34" s="148"/>
      <c r="H34" s="149"/>
      <c r="I34" s="150"/>
      <c r="J34" s="151">
        <f>E34+F34+G34+H34+I34</f>
        <v>0</v>
      </c>
      <c r="K34" s="152"/>
      <c r="L34" s="148"/>
      <c r="M34" s="148"/>
      <c r="N34" s="148"/>
      <c r="O34" s="150"/>
      <c r="P34" s="151">
        <f>K34+L34+++++M34+N34+O34</f>
        <v>0</v>
      </c>
      <c r="Q34" s="152"/>
      <c r="R34" s="148"/>
      <c r="S34" s="148"/>
      <c r="T34" s="148"/>
      <c r="U34" s="150"/>
      <c r="V34" s="151">
        <f>Q34+R34+S34+T34+U34</f>
        <v>0</v>
      </c>
      <c r="W34" s="152"/>
      <c r="X34" s="148"/>
      <c r="Y34" s="148"/>
      <c r="Z34" s="148"/>
      <c r="AA34" s="150"/>
      <c r="AB34" s="151">
        <f>W34+X34+Y34+Z34+AA34</f>
        <v>0</v>
      </c>
      <c r="AC34" s="152"/>
      <c r="AD34" s="148"/>
      <c r="AE34" s="148"/>
      <c r="AF34" s="148" t="s">
        <v>30</v>
      </c>
      <c r="AG34" s="149" t="s">
        <v>30</v>
      </c>
      <c r="AH34" s="149"/>
      <c r="AI34" s="149"/>
      <c r="AJ34" s="149"/>
      <c r="AK34" s="149"/>
      <c r="AL34" s="149"/>
      <c r="AM34" s="149"/>
      <c r="AN34" s="87">
        <v>0</v>
      </c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</row>
    <row r="35" spans="2:51" s="77" customFormat="1" ht="10.9" customHeight="1">
      <c r="B35" s="89" t="s">
        <v>45</v>
      </c>
      <c r="C35" s="90" t="s">
        <v>46</v>
      </c>
      <c r="D35" s="91">
        <f t="shared" si="1"/>
        <v>0</v>
      </c>
      <c r="E35" s="92"/>
      <c r="F35" s="93"/>
      <c r="G35" s="93"/>
      <c r="H35" s="94"/>
      <c r="I35" s="95"/>
      <c r="J35" s="96">
        <f>E35+F35+G35+H35+I35</f>
        <v>0</v>
      </c>
      <c r="K35" s="97"/>
      <c r="L35" s="93"/>
      <c r="M35" s="93"/>
      <c r="N35" s="93"/>
      <c r="O35" s="95"/>
      <c r="P35" s="96">
        <f>K35+L35+M35+N35+O35</f>
        <v>0</v>
      </c>
      <c r="Q35" s="97"/>
      <c r="R35" s="93"/>
      <c r="S35" s="93"/>
      <c r="T35" s="93"/>
      <c r="U35" s="95"/>
      <c r="V35" s="96">
        <f>Q35+R35+S35+T35+U35</f>
        <v>0</v>
      </c>
      <c r="W35" s="97"/>
      <c r="X35" s="93"/>
      <c r="Y35" s="93"/>
      <c r="Z35" s="93"/>
      <c r="AA35" s="95"/>
      <c r="AB35" s="96">
        <f>W35+X35+Y35+Z35+AA35</f>
        <v>0</v>
      </c>
      <c r="AC35" s="97"/>
      <c r="AD35" s="93"/>
      <c r="AE35" s="93"/>
      <c r="AF35" s="93"/>
      <c r="AG35" s="94"/>
      <c r="AH35" s="94"/>
      <c r="AI35" s="94"/>
      <c r="AJ35" s="94"/>
      <c r="AK35" s="94"/>
      <c r="AL35" s="94"/>
      <c r="AM35" s="94"/>
      <c r="AN35" s="98">
        <f>AC35+AD35+AE35+AF35+AG35+AH35+AI35+AJ35+AK35+AL35+AM35</f>
        <v>0</v>
      </c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</row>
    <row r="36" spans="2:51" s="77" customFormat="1" ht="10.9" customHeight="1">
      <c r="B36" s="89" t="s">
        <v>47</v>
      </c>
      <c r="C36" s="90" t="s">
        <v>48</v>
      </c>
      <c r="D36" s="91">
        <f t="shared" si="1"/>
        <v>0</v>
      </c>
      <c r="E36" s="92"/>
      <c r="F36" s="93"/>
      <c r="G36" s="93"/>
      <c r="H36" s="94"/>
      <c r="I36" s="95"/>
      <c r="J36" s="96">
        <f t="shared" ref="J36:J43" si="14">E36+F36+G36+H36+I36</f>
        <v>0</v>
      </c>
      <c r="K36" s="97"/>
      <c r="L36" s="93"/>
      <c r="M36" s="93"/>
      <c r="N36" s="93"/>
      <c r="O36" s="95"/>
      <c r="P36" s="96">
        <f t="shared" ref="P36:P43" si="15">K36+L36+M36+N36+O36</f>
        <v>0</v>
      </c>
      <c r="Q36" s="97"/>
      <c r="R36" s="93"/>
      <c r="S36" s="93"/>
      <c r="T36" s="93"/>
      <c r="U36" s="95"/>
      <c r="V36" s="96">
        <f t="shared" ref="V36:V43" si="16">Q36+R36+S36+T36+U36</f>
        <v>0</v>
      </c>
      <c r="W36" s="97"/>
      <c r="X36" s="93"/>
      <c r="Y36" s="93"/>
      <c r="Z36" s="93"/>
      <c r="AA36" s="95"/>
      <c r="AB36" s="96">
        <f t="shared" ref="AB36:AB43" si="17">W36+X36+Y36+Z36+AA36</f>
        <v>0</v>
      </c>
      <c r="AC36" s="97"/>
      <c r="AD36" s="93"/>
      <c r="AE36" s="93"/>
      <c r="AF36" s="93"/>
      <c r="AG36" s="94"/>
      <c r="AH36" s="94"/>
      <c r="AI36" s="94"/>
      <c r="AJ36" s="94"/>
      <c r="AK36" s="94"/>
      <c r="AL36" s="94"/>
      <c r="AM36" s="94"/>
      <c r="AN36" s="98">
        <f t="shared" ref="AN36:AN43" si="18">AC36+AD36+AE36+AF36+AG36+AH36+AI36+AJ36+AK36+AL36+AM36</f>
        <v>0</v>
      </c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</row>
    <row r="37" spans="2:51" s="77" customFormat="1" ht="12.75">
      <c r="B37" s="99"/>
      <c r="C37" s="100" t="s">
        <v>49</v>
      </c>
      <c r="D37" s="91">
        <v>0</v>
      </c>
      <c r="E37" s="101"/>
      <c r="F37" s="102"/>
      <c r="G37" s="102"/>
      <c r="H37" s="103"/>
      <c r="I37" s="104"/>
      <c r="J37" s="96">
        <f t="shared" si="14"/>
        <v>0</v>
      </c>
      <c r="K37" s="105"/>
      <c r="L37" s="102"/>
      <c r="M37" s="102"/>
      <c r="N37" s="102"/>
      <c r="O37" s="104"/>
      <c r="P37" s="96">
        <f t="shared" si="15"/>
        <v>0</v>
      </c>
      <c r="Q37" s="105"/>
      <c r="R37" s="102"/>
      <c r="S37" s="102"/>
      <c r="T37" s="102"/>
      <c r="U37" s="104"/>
      <c r="V37" s="96">
        <f t="shared" si="16"/>
        <v>0</v>
      </c>
      <c r="W37" s="105"/>
      <c r="X37" s="102"/>
      <c r="Y37" s="102"/>
      <c r="Z37" s="102"/>
      <c r="AA37" s="104"/>
      <c r="AB37" s="96">
        <f t="shared" si="17"/>
        <v>0</v>
      </c>
      <c r="AC37" s="105" t="s">
        <v>30</v>
      </c>
      <c r="AD37" s="102"/>
      <c r="AE37" s="102"/>
      <c r="AF37" s="102"/>
      <c r="AG37" s="103"/>
      <c r="AH37" s="103"/>
      <c r="AI37" s="103"/>
      <c r="AJ37" s="103"/>
      <c r="AK37" s="103"/>
      <c r="AL37" s="103"/>
      <c r="AM37" s="103"/>
      <c r="AN37" s="98" t="s">
        <v>30</v>
      </c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</row>
    <row r="38" spans="2:51" s="77" customFormat="1" ht="13.5" thickBot="1">
      <c r="B38" s="153"/>
      <c r="C38" s="107" t="s">
        <v>50</v>
      </c>
      <c r="D38" s="108">
        <v>3</v>
      </c>
      <c r="E38" s="109"/>
      <c r="F38" s="110"/>
      <c r="G38" s="110"/>
      <c r="H38" s="111"/>
      <c r="I38" s="112"/>
      <c r="J38" s="113">
        <v>0</v>
      </c>
      <c r="K38" s="114"/>
      <c r="L38" s="110"/>
      <c r="M38" s="110"/>
      <c r="N38" s="110"/>
      <c r="O38" s="112"/>
      <c r="P38" s="113">
        <f t="shared" si="15"/>
        <v>0</v>
      </c>
      <c r="Q38" s="114"/>
      <c r="R38" s="110"/>
      <c r="S38" s="110"/>
      <c r="T38" s="110"/>
      <c r="U38" s="112"/>
      <c r="V38" s="113">
        <f t="shared" si="16"/>
        <v>0</v>
      </c>
      <c r="W38" s="114"/>
      <c r="X38" s="110"/>
      <c r="Y38" s="110"/>
      <c r="Z38" s="110"/>
      <c r="AA38" s="112"/>
      <c r="AB38" s="113">
        <f t="shared" si="17"/>
        <v>0</v>
      </c>
      <c r="AC38" s="114"/>
      <c r="AD38" s="110"/>
      <c r="AE38" s="110" t="s">
        <v>30</v>
      </c>
      <c r="AF38" s="110">
        <v>3</v>
      </c>
      <c r="AG38" s="111" t="s">
        <v>30</v>
      </c>
      <c r="AH38" s="111"/>
      <c r="AI38" s="111"/>
      <c r="AJ38" s="111"/>
      <c r="AK38" s="111"/>
      <c r="AL38" s="111"/>
      <c r="AM38" s="111"/>
      <c r="AN38" s="115">
        <v>3</v>
      </c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</row>
    <row r="39" spans="2:51" s="77" customFormat="1" ht="12.75">
      <c r="B39" s="116"/>
      <c r="C39" s="117" t="s">
        <v>51</v>
      </c>
      <c r="D39" s="80">
        <v>0</v>
      </c>
      <c r="E39" s="81"/>
      <c r="F39" s="82"/>
      <c r="G39" s="82"/>
      <c r="H39" s="83"/>
      <c r="I39" s="84"/>
      <c r="J39" s="118">
        <f t="shared" si="14"/>
        <v>0</v>
      </c>
      <c r="K39" s="86"/>
      <c r="L39" s="82"/>
      <c r="M39" s="82"/>
      <c r="N39" s="82"/>
      <c r="O39" s="84"/>
      <c r="P39" s="118">
        <f t="shared" si="15"/>
        <v>0</v>
      </c>
      <c r="Q39" s="86"/>
      <c r="R39" s="82"/>
      <c r="S39" s="82"/>
      <c r="T39" s="82"/>
      <c r="U39" s="84"/>
      <c r="V39" s="118">
        <f t="shared" si="16"/>
        <v>0</v>
      </c>
      <c r="W39" s="86"/>
      <c r="X39" s="82"/>
      <c r="Y39" s="82"/>
      <c r="Z39" s="82"/>
      <c r="AA39" s="84"/>
      <c r="AB39" s="118">
        <f t="shared" si="17"/>
        <v>0</v>
      </c>
      <c r="AC39" s="86"/>
      <c r="AD39" s="82"/>
      <c r="AE39" s="82"/>
      <c r="AF39" s="82" t="s">
        <v>30</v>
      </c>
      <c r="AG39" s="83" t="s">
        <v>30</v>
      </c>
      <c r="AH39" s="83"/>
      <c r="AI39" s="83"/>
      <c r="AJ39" s="83"/>
      <c r="AK39" s="83"/>
      <c r="AL39" s="83"/>
      <c r="AM39" s="83"/>
      <c r="AN39" s="119" t="e">
        <f t="shared" si="18"/>
        <v>#VALUE!</v>
      </c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</row>
    <row r="40" spans="2:51" s="77" customFormat="1" ht="12.75">
      <c r="B40" s="120"/>
      <c r="C40" s="90" t="s">
        <v>52</v>
      </c>
      <c r="D40" s="91">
        <f t="shared" si="1"/>
        <v>0</v>
      </c>
      <c r="E40" s="92"/>
      <c r="F40" s="93"/>
      <c r="G40" s="93"/>
      <c r="H40" s="94"/>
      <c r="I40" s="95"/>
      <c r="J40" s="121">
        <f t="shared" si="14"/>
        <v>0</v>
      </c>
      <c r="K40" s="97"/>
      <c r="L40" s="93"/>
      <c r="M40" s="93"/>
      <c r="N40" s="93"/>
      <c r="O40" s="95"/>
      <c r="P40" s="121">
        <f t="shared" si="15"/>
        <v>0</v>
      </c>
      <c r="Q40" s="97"/>
      <c r="R40" s="93"/>
      <c r="S40" s="93"/>
      <c r="T40" s="93"/>
      <c r="U40" s="95"/>
      <c r="V40" s="121">
        <f t="shared" si="16"/>
        <v>0</v>
      </c>
      <c r="W40" s="97"/>
      <c r="X40" s="93"/>
      <c r="Y40" s="93"/>
      <c r="Z40" s="93"/>
      <c r="AA40" s="95"/>
      <c r="AB40" s="121">
        <f t="shared" si="17"/>
        <v>0</v>
      </c>
      <c r="AC40" s="97"/>
      <c r="AD40" s="93"/>
      <c r="AE40" s="93"/>
      <c r="AF40" s="93"/>
      <c r="AG40" s="94"/>
      <c r="AH40" s="94"/>
      <c r="AI40" s="94"/>
      <c r="AJ40" s="94"/>
      <c r="AK40" s="94"/>
      <c r="AL40" s="94"/>
      <c r="AM40" s="94"/>
      <c r="AN40" s="98">
        <f t="shared" si="18"/>
        <v>0</v>
      </c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</row>
    <row r="41" spans="2:51" s="77" customFormat="1" ht="12.75">
      <c r="B41" s="89" t="s">
        <v>53</v>
      </c>
      <c r="C41" s="122" t="s">
        <v>54</v>
      </c>
      <c r="D41" s="91">
        <v>3</v>
      </c>
      <c r="E41" s="92"/>
      <c r="F41" s="93"/>
      <c r="G41" s="93"/>
      <c r="H41" s="94"/>
      <c r="I41" s="95"/>
      <c r="J41" s="121">
        <f t="shared" si="14"/>
        <v>0</v>
      </c>
      <c r="K41" s="97"/>
      <c r="L41" s="93"/>
      <c r="M41" s="93"/>
      <c r="N41" s="93"/>
      <c r="O41" s="95"/>
      <c r="P41" s="121">
        <f t="shared" si="15"/>
        <v>0</v>
      </c>
      <c r="Q41" s="97"/>
      <c r="R41" s="93"/>
      <c r="S41" s="93"/>
      <c r="T41" s="93"/>
      <c r="U41" s="95"/>
      <c r="V41" s="121">
        <f t="shared" si="16"/>
        <v>0</v>
      </c>
      <c r="W41" s="97"/>
      <c r="X41" s="93"/>
      <c r="Y41" s="93"/>
      <c r="Z41" s="93"/>
      <c r="AA41" s="95"/>
      <c r="AB41" s="121">
        <f t="shared" si="17"/>
        <v>0</v>
      </c>
      <c r="AC41" s="97"/>
      <c r="AD41" s="93"/>
      <c r="AE41" s="93" t="s">
        <v>30</v>
      </c>
      <c r="AF41" s="93">
        <v>3</v>
      </c>
      <c r="AG41" s="94"/>
      <c r="AH41" s="94"/>
      <c r="AI41" s="94"/>
      <c r="AJ41" s="94"/>
      <c r="AK41" s="94"/>
      <c r="AL41" s="94"/>
      <c r="AM41" s="94"/>
      <c r="AN41" s="98">
        <v>3</v>
      </c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</row>
    <row r="42" spans="2:51" s="77" customFormat="1" ht="12.75">
      <c r="B42" s="120"/>
      <c r="C42" s="122" t="s">
        <v>55</v>
      </c>
      <c r="D42" s="91">
        <f t="shared" si="1"/>
        <v>0</v>
      </c>
      <c r="E42" s="92"/>
      <c r="F42" s="93"/>
      <c r="G42" s="93"/>
      <c r="H42" s="94"/>
      <c r="I42" s="95"/>
      <c r="J42" s="121">
        <f t="shared" si="14"/>
        <v>0</v>
      </c>
      <c r="K42" s="97"/>
      <c r="L42" s="93"/>
      <c r="M42" s="93"/>
      <c r="N42" s="93"/>
      <c r="O42" s="95"/>
      <c r="P42" s="121">
        <f t="shared" si="15"/>
        <v>0</v>
      </c>
      <c r="Q42" s="97"/>
      <c r="R42" s="93"/>
      <c r="S42" s="93"/>
      <c r="T42" s="93"/>
      <c r="U42" s="95"/>
      <c r="V42" s="121">
        <f t="shared" si="16"/>
        <v>0</v>
      </c>
      <c r="W42" s="97"/>
      <c r="X42" s="93"/>
      <c r="Y42" s="93"/>
      <c r="Z42" s="93"/>
      <c r="AA42" s="95"/>
      <c r="AB42" s="121">
        <f t="shared" si="17"/>
        <v>0</v>
      </c>
      <c r="AC42" s="97"/>
      <c r="AD42" s="93"/>
      <c r="AE42" s="93"/>
      <c r="AF42" s="93"/>
      <c r="AG42" s="94"/>
      <c r="AH42" s="94"/>
      <c r="AI42" s="94"/>
      <c r="AJ42" s="94"/>
      <c r="AK42" s="94"/>
      <c r="AL42" s="94"/>
      <c r="AM42" s="94"/>
      <c r="AN42" s="98">
        <f t="shared" si="18"/>
        <v>0</v>
      </c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</row>
    <row r="43" spans="2:51" s="77" customFormat="1" ht="13.5" thickBot="1">
      <c r="B43" s="140"/>
      <c r="C43" s="107" t="s">
        <v>56</v>
      </c>
      <c r="D43" s="124">
        <f t="shared" si="1"/>
        <v>0</v>
      </c>
      <c r="E43" s="101"/>
      <c r="F43" s="102"/>
      <c r="G43" s="102"/>
      <c r="H43" s="103"/>
      <c r="I43" s="104"/>
      <c r="J43" s="125">
        <f t="shared" si="14"/>
        <v>0</v>
      </c>
      <c r="K43" s="105"/>
      <c r="L43" s="102"/>
      <c r="M43" s="102"/>
      <c r="N43" s="102"/>
      <c r="O43" s="104"/>
      <c r="P43" s="125">
        <f t="shared" si="15"/>
        <v>0</v>
      </c>
      <c r="Q43" s="105"/>
      <c r="R43" s="102"/>
      <c r="S43" s="102"/>
      <c r="T43" s="102"/>
      <c r="U43" s="104"/>
      <c r="V43" s="125">
        <f t="shared" si="16"/>
        <v>0</v>
      </c>
      <c r="W43" s="105"/>
      <c r="X43" s="102"/>
      <c r="Y43" s="102"/>
      <c r="Z43" s="102"/>
      <c r="AA43" s="104"/>
      <c r="AB43" s="125">
        <f t="shared" si="17"/>
        <v>0</v>
      </c>
      <c r="AC43" s="105"/>
      <c r="AD43" s="102"/>
      <c r="AE43" s="102"/>
      <c r="AF43" s="102"/>
      <c r="AG43" s="103"/>
      <c r="AH43" s="103"/>
      <c r="AI43" s="103"/>
      <c r="AJ43" s="103"/>
      <c r="AK43" s="103"/>
      <c r="AL43" s="103"/>
      <c r="AM43" s="103"/>
      <c r="AN43" s="115">
        <f t="shared" si="18"/>
        <v>0</v>
      </c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</row>
    <row r="44" spans="2:51" s="77" customFormat="1" ht="46.9" customHeight="1" thickBot="1">
      <c r="B44" s="154" t="s">
        <v>59</v>
      </c>
      <c r="C44" s="145"/>
      <c r="D44" s="40">
        <v>11</v>
      </c>
      <c r="E44" s="41">
        <f t="shared" ref="E44:AN44" si="19">E45+E46+E47+E48+E49</f>
        <v>0</v>
      </c>
      <c r="F44" s="42">
        <f t="shared" si="19"/>
        <v>0</v>
      </c>
      <c r="G44" s="42">
        <f t="shared" si="19"/>
        <v>0</v>
      </c>
      <c r="H44" s="42">
        <v>1</v>
      </c>
      <c r="I44" s="43">
        <f t="shared" si="19"/>
        <v>0</v>
      </c>
      <c r="J44" s="44">
        <f t="shared" si="19"/>
        <v>1</v>
      </c>
      <c r="K44" s="45">
        <f t="shared" si="19"/>
        <v>0</v>
      </c>
      <c r="L44" s="42">
        <f t="shared" si="19"/>
        <v>0</v>
      </c>
      <c r="M44" s="42">
        <f t="shared" si="19"/>
        <v>0</v>
      </c>
      <c r="N44" s="42">
        <f t="shared" si="19"/>
        <v>0</v>
      </c>
      <c r="O44" s="43">
        <f t="shared" si="19"/>
        <v>0</v>
      </c>
      <c r="P44" s="44">
        <f t="shared" si="19"/>
        <v>0</v>
      </c>
      <c r="Q44" s="45">
        <f t="shared" si="19"/>
        <v>0</v>
      </c>
      <c r="R44" s="42">
        <f t="shared" si="19"/>
        <v>0</v>
      </c>
      <c r="S44" s="42">
        <f t="shared" si="19"/>
        <v>0</v>
      </c>
      <c r="T44" s="42">
        <f t="shared" si="19"/>
        <v>0</v>
      </c>
      <c r="U44" s="43">
        <f t="shared" si="19"/>
        <v>0</v>
      </c>
      <c r="V44" s="44">
        <f t="shared" si="19"/>
        <v>0</v>
      </c>
      <c r="W44" s="45">
        <f t="shared" si="19"/>
        <v>0</v>
      </c>
      <c r="X44" s="42">
        <f t="shared" si="19"/>
        <v>0</v>
      </c>
      <c r="Y44" s="42">
        <f t="shared" si="19"/>
        <v>0</v>
      </c>
      <c r="Z44" s="42">
        <f t="shared" si="19"/>
        <v>0</v>
      </c>
      <c r="AA44" s="43">
        <f t="shared" si="19"/>
        <v>0</v>
      </c>
      <c r="AB44" s="44">
        <f t="shared" si="19"/>
        <v>0</v>
      </c>
      <c r="AC44" s="45">
        <f t="shared" si="19"/>
        <v>0</v>
      </c>
      <c r="AD44" s="42">
        <f t="shared" si="19"/>
        <v>0</v>
      </c>
      <c r="AE44" s="42">
        <v>3</v>
      </c>
      <c r="AF44" s="42">
        <v>7</v>
      </c>
      <c r="AG44" s="42">
        <v>0</v>
      </c>
      <c r="AH44" s="42">
        <f t="shared" si="19"/>
        <v>0</v>
      </c>
      <c r="AI44" s="42">
        <f t="shared" si="19"/>
        <v>0</v>
      </c>
      <c r="AJ44" s="42">
        <f t="shared" si="19"/>
        <v>0</v>
      </c>
      <c r="AK44" s="42">
        <f t="shared" si="19"/>
        <v>0</v>
      </c>
      <c r="AL44" s="42">
        <f t="shared" si="19"/>
        <v>0</v>
      </c>
      <c r="AM44" s="43">
        <f t="shared" si="19"/>
        <v>0</v>
      </c>
      <c r="AN44" s="44">
        <f t="shared" si="19"/>
        <v>10</v>
      </c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</row>
    <row r="45" spans="2:51" s="77" customFormat="1" ht="12.75">
      <c r="B45" s="155" t="s">
        <v>41</v>
      </c>
      <c r="C45" s="156" t="s">
        <v>44</v>
      </c>
      <c r="D45" s="80">
        <f t="shared" si="1"/>
        <v>0</v>
      </c>
      <c r="E45" s="147"/>
      <c r="F45" s="148"/>
      <c r="G45" s="148"/>
      <c r="H45" s="149"/>
      <c r="I45" s="150"/>
      <c r="J45" s="151">
        <f>E45+F45+G45+H45+I45</f>
        <v>0</v>
      </c>
      <c r="K45" s="152"/>
      <c r="L45" s="148"/>
      <c r="M45" s="148"/>
      <c r="N45" s="148"/>
      <c r="O45" s="150"/>
      <c r="P45" s="151">
        <f>K45+L45+M45+N45+O45</f>
        <v>0</v>
      </c>
      <c r="Q45" s="152"/>
      <c r="R45" s="148"/>
      <c r="S45" s="148"/>
      <c r="T45" s="148"/>
      <c r="U45" s="150"/>
      <c r="V45" s="151">
        <f>Q45+R45+S45+++++T45+U45</f>
        <v>0</v>
      </c>
      <c r="W45" s="152"/>
      <c r="X45" s="148"/>
      <c r="Y45" s="148"/>
      <c r="Z45" s="148"/>
      <c r="AA45" s="150"/>
      <c r="AB45" s="151">
        <f>W45+X45+Y45+Z45+AA45</f>
        <v>0</v>
      </c>
      <c r="AC45" s="152"/>
      <c r="AD45" s="148"/>
      <c r="AE45" s="148"/>
      <c r="AF45" s="148"/>
      <c r="AG45" s="149"/>
      <c r="AH45" s="149"/>
      <c r="AI45" s="149"/>
      <c r="AJ45" s="149"/>
      <c r="AK45" s="149"/>
      <c r="AL45" s="149"/>
      <c r="AM45" s="149"/>
      <c r="AN45" s="87">
        <f>AC45+AD45+AE45+AF45+AG45+AH45+AI45+AJ45+AK45++++AL45+AM45</f>
        <v>0</v>
      </c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</row>
    <row r="46" spans="2:51" s="77" customFormat="1" ht="12.75">
      <c r="B46" s="136" t="s">
        <v>45</v>
      </c>
      <c r="C46" s="137" t="s">
        <v>46</v>
      </c>
      <c r="D46" s="91">
        <f t="shared" si="1"/>
        <v>0</v>
      </c>
      <c r="E46" s="92"/>
      <c r="F46" s="93"/>
      <c r="G46" s="93"/>
      <c r="H46" s="94"/>
      <c r="I46" s="95"/>
      <c r="J46" s="96">
        <f>E46+F46+G46+H46+I46</f>
        <v>0</v>
      </c>
      <c r="K46" s="97"/>
      <c r="L46" s="93"/>
      <c r="M46" s="93"/>
      <c r="N46" s="93"/>
      <c r="O46" s="95"/>
      <c r="P46" s="96">
        <f>K46+L46+M46+N46+O46</f>
        <v>0</v>
      </c>
      <c r="Q46" s="97"/>
      <c r="R46" s="93"/>
      <c r="S46" s="93"/>
      <c r="T46" s="93"/>
      <c r="U46" s="95"/>
      <c r="V46" s="96">
        <f>Q46+R46+S46+T46+U46</f>
        <v>0</v>
      </c>
      <c r="W46" s="97"/>
      <c r="X46" s="93"/>
      <c r="Y46" s="93"/>
      <c r="Z46" s="93"/>
      <c r="AA46" s="95"/>
      <c r="AB46" s="96">
        <f>W46+X46+Y46+Z46+AA46</f>
        <v>0</v>
      </c>
      <c r="AC46" s="97"/>
      <c r="AD46" s="93"/>
      <c r="AE46" s="93"/>
      <c r="AF46" s="93"/>
      <c r="AG46" s="94"/>
      <c r="AH46" s="94"/>
      <c r="AI46" s="94"/>
      <c r="AJ46" s="94"/>
      <c r="AK46" s="94"/>
      <c r="AL46" s="94"/>
      <c r="AM46" s="94"/>
      <c r="AN46" s="98">
        <f>AC46+AD46+AE46+AF46+AG46+AH46+AI46+AJ46+AK46+AL46+AM46</f>
        <v>0</v>
      </c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</row>
    <row r="47" spans="2:51" s="77" customFormat="1" ht="12.75">
      <c r="B47" s="136" t="s">
        <v>47</v>
      </c>
      <c r="C47" s="137" t="s">
        <v>48</v>
      </c>
      <c r="D47" s="91">
        <f t="shared" si="1"/>
        <v>0</v>
      </c>
      <c r="E47" s="92"/>
      <c r="F47" s="93"/>
      <c r="G47" s="93"/>
      <c r="H47" s="94"/>
      <c r="I47" s="95"/>
      <c r="J47" s="96">
        <f t="shared" ref="J47:J54" si="20">E47+F47+G47+H47+I47</f>
        <v>0</v>
      </c>
      <c r="K47" s="97"/>
      <c r="L47" s="93"/>
      <c r="M47" s="93"/>
      <c r="N47" s="93"/>
      <c r="O47" s="95"/>
      <c r="P47" s="96">
        <f t="shared" ref="P47:P54" si="21">K47+L47+M47+N47+O47</f>
        <v>0</v>
      </c>
      <c r="Q47" s="97"/>
      <c r="R47" s="93"/>
      <c r="S47" s="93"/>
      <c r="T47" s="93"/>
      <c r="U47" s="95"/>
      <c r="V47" s="96">
        <f t="shared" ref="V47:V54" si="22">Q47+R47+S47+T47+U47</f>
        <v>0</v>
      </c>
      <c r="W47" s="97"/>
      <c r="X47" s="93"/>
      <c r="Y47" s="93"/>
      <c r="Z47" s="93"/>
      <c r="AA47" s="95"/>
      <c r="AB47" s="96">
        <f t="shared" ref="AB47:AB54" si="23">W47+X47+Y47+Z47+AA47</f>
        <v>0</v>
      </c>
      <c r="AC47" s="97"/>
      <c r="AD47" s="93"/>
      <c r="AE47" s="93"/>
      <c r="AF47" s="93"/>
      <c r="AG47" s="94"/>
      <c r="AH47" s="94"/>
      <c r="AI47" s="94"/>
      <c r="AJ47" s="94"/>
      <c r="AK47" s="94"/>
      <c r="AL47" s="94"/>
      <c r="AM47" s="94"/>
      <c r="AN47" s="98">
        <f t="shared" ref="AN47:AN54" si="24">AC47+AD47+AE47+AF47+AG47+AH47+AI47+AJ47+AK47+AL47+AM47</f>
        <v>0</v>
      </c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</row>
    <row r="48" spans="2:51" s="77" customFormat="1" ht="12.75">
      <c r="B48" s="138"/>
      <c r="C48" s="139" t="s">
        <v>49</v>
      </c>
      <c r="D48" s="91">
        <f t="shared" si="1"/>
        <v>0</v>
      </c>
      <c r="E48" s="101"/>
      <c r="F48" s="102"/>
      <c r="G48" s="102"/>
      <c r="H48" s="103"/>
      <c r="I48" s="104"/>
      <c r="J48" s="96">
        <f t="shared" si="20"/>
        <v>0</v>
      </c>
      <c r="K48" s="105"/>
      <c r="L48" s="102"/>
      <c r="M48" s="102"/>
      <c r="N48" s="102"/>
      <c r="O48" s="104"/>
      <c r="P48" s="96">
        <f t="shared" si="21"/>
        <v>0</v>
      </c>
      <c r="Q48" s="105"/>
      <c r="R48" s="102"/>
      <c r="S48" s="102"/>
      <c r="T48" s="102"/>
      <c r="U48" s="104"/>
      <c r="V48" s="96">
        <f t="shared" si="22"/>
        <v>0</v>
      </c>
      <c r="W48" s="105"/>
      <c r="X48" s="102"/>
      <c r="Y48" s="102"/>
      <c r="Z48" s="102"/>
      <c r="AA48" s="104"/>
      <c r="AB48" s="96">
        <f t="shared" si="23"/>
        <v>0</v>
      </c>
      <c r="AC48" s="105"/>
      <c r="AD48" s="102"/>
      <c r="AE48" s="102"/>
      <c r="AF48" s="102"/>
      <c r="AG48" s="103"/>
      <c r="AH48" s="103"/>
      <c r="AI48" s="103"/>
      <c r="AJ48" s="103"/>
      <c r="AK48" s="103"/>
      <c r="AL48" s="103"/>
      <c r="AM48" s="103"/>
      <c r="AN48" s="98">
        <f t="shared" si="24"/>
        <v>0</v>
      </c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</row>
    <row r="49" spans="2:51" s="77" customFormat="1" ht="13.5" thickBot="1">
      <c r="B49" s="140"/>
      <c r="C49" s="141" t="s">
        <v>50</v>
      </c>
      <c r="D49" s="124">
        <v>11</v>
      </c>
      <c r="E49" s="109"/>
      <c r="F49" s="110"/>
      <c r="G49" s="110"/>
      <c r="H49" s="111">
        <v>1</v>
      </c>
      <c r="I49" s="112"/>
      <c r="J49" s="113">
        <f t="shared" si="20"/>
        <v>1</v>
      </c>
      <c r="K49" s="114"/>
      <c r="L49" s="110"/>
      <c r="M49" s="110"/>
      <c r="N49" s="110"/>
      <c r="O49" s="112"/>
      <c r="P49" s="113">
        <f t="shared" si="21"/>
        <v>0</v>
      </c>
      <c r="Q49" s="114"/>
      <c r="R49" s="110"/>
      <c r="S49" s="110"/>
      <c r="T49" s="110"/>
      <c r="U49" s="112"/>
      <c r="V49" s="113">
        <f t="shared" si="22"/>
        <v>0</v>
      </c>
      <c r="W49" s="114"/>
      <c r="X49" s="110"/>
      <c r="Y49" s="110"/>
      <c r="Z49" s="110"/>
      <c r="AA49" s="112"/>
      <c r="AB49" s="113">
        <f t="shared" si="23"/>
        <v>0</v>
      </c>
      <c r="AC49" s="114"/>
      <c r="AD49" s="110"/>
      <c r="AE49" s="110">
        <v>3</v>
      </c>
      <c r="AF49" s="110">
        <v>7</v>
      </c>
      <c r="AG49" s="111"/>
      <c r="AH49" s="111"/>
      <c r="AI49" s="111"/>
      <c r="AJ49" s="111"/>
      <c r="AK49" s="111"/>
      <c r="AL49" s="111"/>
      <c r="AM49" s="111"/>
      <c r="AN49" s="115">
        <f t="shared" si="24"/>
        <v>10</v>
      </c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</row>
    <row r="50" spans="2:51" s="77" customFormat="1" ht="12.75">
      <c r="B50" s="116"/>
      <c r="C50" s="117" t="s">
        <v>51</v>
      </c>
      <c r="D50" s="142">
        <v>2</v>
      </c>
      <c r="E50" s="81"/>
      <c r="F50" s="82"/>
      <c r="G50" s="82"/>
      <c r="H50" s="83"/>
      <c r="I50" s="84"/>
      <c r="J50" s="118">
        <f t="shared" si="20"/>
        <v>0</v>
      </c>
      <c r="K50" s="86"/>
      <c r="L50" s="82"/>
      <c r="M50" s="82"/>
      <c r="N50" s="82"/>
      <c r="O50" s="84"/>
      <c r="P50" s="118">
        <f t="shared" si="21"/>
        <v>0</v>
      </c>
      <c r="Q50" s="86"/>
      <c r="R50" s="82"/>
      <c r="S50" s="82"/>
      <c r="T50" s="82"/>
      <c r="U50" s="84"/>
      <c r="V50" s="118">
        <f t="shared" si="22"/>
        <v>0</v>
      </c>
      <c r="W50" s="86"/>
      <c r="X50" s="82"/>
      <c r="Y50" s="82"/>
      <c r="Z50" s="82"/>
      <c r="AA50" s="84"/>
      <c r="AB50" s="118">
        <f t="shared" si="23"/>
        <v>0</v>
      </c>
      <c r="AC50" s="86"/>
      <c r="AD50" s="82"/>
      <c r="AE50" s="82"/>
      <c r="AF50" s="82">
        <v>2</v>
      </c>
      <c r="AG50" s="83"/>
      <c r="AH50" s="83"/>
      <c r="AI50" s="83"/>
      <c r="AJ50" s="83"/>
      <c r="AK50" s="83"/>
      <c r="AL50" s="83"/>
      <c r="AM50" s="83"/>
      <c r="AN50" s="119">
        <f t="shared" si="24"/>
        <v>2</v>
      </c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</row>
    <row r="51" spans="2:51" s="77" customFormat="1" ht="12.75">
      <c r="B51" s="120"/>
      <c r="C51" s="90" t="s">
        <v>52</v>
      </c>
      <c r="D51" s="91">
        <f t="shared" si="1"/>
        <v>0</v>
      </c>
      <c r="E51" s="92"/>
      <c r="F51" s="93"/>
      <c r="G51" s="93"/>
      <c r="H51" s="94"/>
      <c r="I51" s="95"/>
      <c r="J51" s="121">
        <f t="shared" si="20"/>
        <v>0</v>
      </c>
      <c r="K51" s="97"/>
      <c r="L51" s="93"/>
      <c r="M51" s="93"/>
      <c r="N51" s="93"/>
      <c r="O51" s="95"/>
      <c r="P51" s="121">
        <f t="shared" si="21"/>
        <v>0</v>
      </c>
      <c r="Q51" s="97"/>
      <c r="R51" s="93"/>
      <c r="S51" s="93"/>
      <c r="T51" s="93"/>
      <c r="U51" s="95"/>
      <c r="V51" s="121">
        <f t="shared" si="22"/>
        <v>0</v>
      </c>
      <c r="W51" s="97"/>
      <c r="X51" s="93"/>
      <c r="Y51" s="93"/>
      <c r="Z51" s="93"/>
      <c r="AA51" s="95"/>
      <c r="AB51" s="121">
        <f t="shared" si="23"/>
        <v>0</v>
      </c>
      <c r="AC51" s="97"/>
      <c r="AD51" s="93"/>
      <c r="AE51" s="93"/>
      <c r="AF51" s="93"/>
      <c r="AG51" s="94"/>
      <c r="AH51" s="94"/>
      <c r="AI51" s="94"/>
      <c r="AJ51" s="94"/>
      <c r="AK51" s="94"/>
      <c r="AL51" s="94"/>
      <c r="AM51" s="94"/>
      <c r="AN51" s="98">
        <f t="shared" si="24"/>
        <v>0</v>
      </c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</row>
    <row r="52" spans="2:51" s="77" customFormat="1" ht="12.75">
      <c r="B52" s="89" t="s">
        <v>53</v>
      </c>
      <c r="C52" s="122" t="s">
        <v>54</v>
      </c>
      <c r="D52" s="91">
        <v>9</v>
      </c>
      <c r="E52" s="92"/>
      <c r="F52" s="93"/>
      <c r="G52" s="93"/>
      <c r="H52" s="94">
        <v>1</v>
      </c>
      <c r="I52" s="95"/>
      <c r="J52" s="121">
        <f t="shared" si="20"/>
        <v>1</v>
      </c>
      <c r="K52" s="97"/>
      <c r="L52" s="93"/>
      <c r="M52" s="93"/>
      <c r="N52" s="93"/>
      <c r="O52" s="95"/>
      <c r="P52" s="121">
        <f t="shared" si="21"/>
        <v>0</v>
      </c>
      <c r="Q52" s="97"/>
      <c r="R52" s="93"/>
      <c r="S52" s="93"/>
      <c r="T52" s="93"/>
      <c r="U52" s="95"/>
      <c r="V52" s="121">
        <f t="shared" si="22"/>
        <v>0</v>
      </c>
      <c r="W52" s="97"/>
      <c r="X52" s="93"/>
      <c r="Y52" s="93"/>
      <c r="Z52" s="93"/>
      <c r="AA52" s="95"/>
      <c r="AB52" s="121">
        <f t="shared" si="23"/>
        <v>0</v>
      </c>
      <c r="AC52" s="97"/>
      <c r="AD52" s="93"/>
      <c r="AE52" s="93">
        <v>3</v>
      </c>
      <c r="AF52" s="93">
        <v>6</v>
      </c>
      <c r="AG52" s="94"/>
      <c r="AH52" s="94"/>
      <c r="AI52" s="94"/>
      <c r="AJ52" s="94"/>
      <c r="AK52" s="94"/>
      <c r="AL52" s="94"/>
      <c r="AM52" s="94"/>
      <c r="AN52" s="98">
        <f t="shared" si="24"/>
        <v>9</v>
      </c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</row>
    <row r="53" spans="2:51" s="77" customFormat="1" ht="12.75">
      <c r="B53" s="120"/>
      <c r="C53" s="122" t="s">
        <v>55</v>
      </c>
      <c r="D53" s="91">
        <f t="shared" si="1"/>
        <v>0</v>
      </c>
      <c r="E53" s="92"/>
      <c r="F53" s="93"/>
      <c r="G53" s="93"/>
      <c r="H53" s="94"/>
      <c r="I53" s="95"/>
      <c r="J53" s="121">
        <f t="shared" si="20"/>
        <v>0</v>
      </c>
      <c r="K53" s="97"/>
      <c r="L53" s="93"/>
      <c r="M53" s="93"/>
      <c r="N53" s="93"/>
      <c r="O53" s="95"/>
      <c r="P53" s="121">
        <f t="shared" si="21"/>
        <v>0</v>
      </c>
      <c r="Q53" s="97"/>
      <c r="R53" s="93"/>
      <c r="S53" s="93"/>
      <c r="T53" s="93"/>
      <c r="U53" s="95"/>
      <c r="V53" s="121">
        <f t="shared" si="22"/>
        <v>0</v>
      </c>
      <c r="W53" s="97"/>
      <c r="X53" s="93"/>
      <c r="Y53" s="93"/>
      <c r="Z53" s="93"/>
      <c r="AA53" s="95"/>
      <c r="AB53" s="121">
        <f t="shared" si="23"/>
        <v>0</v>
      </c>
      <c r="AC53" s="97"/>
      <c r="AD53" s="93"/>
      <c r="AE53" s="93"/>
      <c r="AF53" s="93"/>
      <c r="AG53" s="94"/>
      <c r="AH53" s="94"/>
      <c r="AI53" s="94"/>
      <c r="AJ53" s="94"/>
      <c r="AK53" s="94"/>
      <c r="AL53" s="94"/>
      <c r="AM53" s="94"/>
      <c r="AN53" s="98">
        <f t="shared" si="24"/>
        <v>0</v>
      </c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</row>
    <row r="54" spans="2:51" s="77" customFormat="1" ht="13.5" thickBot="1">
      <c r="B54" s="140"/>
      <c r="C54" s="107" t="s">
        <v>56</v>
      </c>
      <c r="D54" s="108">
        <f t="shared" si="1"/>
        <v>0</v>
      </c>
      <c r="E54" s="101"/>
      <c r="F54" s="102"/>
      <c r="G54" s="102"/>
      <c r="H54" s="103"/>
      <c r="I54" s="104"/>
      <c r="J54" s="125">
        <f t="shared" si="20"/>
        <v>0</v>
      </c>
      <c r="K54" s="105"/>
      <c r="L54" s="102"/>
      <c r="M54" s="102"/>
      <c r="N54" s="102"/>
      <c r="O54" s="104"/>
      <c r="P54" s="125">
        <f t="shared" si="21"/>
        <v>0</v>
      </c>
      <c r="Q54" s="105"/>
      <c r="R54" s="102"/>
      <c r="S54" s="102"/>
      <c r="T54" s="102"/>
      <c r="U54" s="104"/>
      <c r="V54" s="125">
        <f t="shared" si="22"/>
        <v>0</v>
      </c>
      <c r="W54" s="105"/>
      <c r="X54" s="102"/>
      <c r="Y54" s="102"/>
      <c r="Z54" s="102"/>
      <c r="AA54" s="104"/>
      <c r="AB54" s="125">
        <f t="shared" si="23"/>
        <v>0</v>
      </c>
      <c r="AC54" s="105"/>
      <c r="AD54" s="102"/>
      <c r="AE54" s="102"/>
      <c r="AF54" s="102"/>
      <c r="AG54" s="103"/>
      <c r="AH54" s="103"/>
      <c r="AI54" s="103"/>
      <c r="AJ54" s="103"/>
      <c r="AK54" s="103"/>
      <c r="AL54" s="103"/>
      <c r="AM54" s="103"/>
      <c r="AN54" s="115">
        <f t="shared" si="24"/>
        <v>0</v>
      </c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</row>
    <row r="55" spans="2:51" s="77" customFormat="1" ht="49.9" customHeight="1" thickBot="1">
      <c r="B55" s="157" t="s">
        <v>60</v>
      </c>
      <c r="C55" s="158"/>
      <c r="D55" s="146">
        <v>0</v>
      </c>
      <c r="E55" s="41" t="s">
        <v>30</v>
      </c>
      <c r="F55" s="42">
        <f t="shared" ref="F55:I55" si="25">F56+F57+F58+F59+F60</f>
        <v>0</v>
      </c>
      <c r="G55" s="42">
        <f t="shared" si="25"/>
        <v>0</v>
      </c>
      <c r="H55" s="42">
        <f t="shared" si="25"/>
        <v>0</v>
      </c>
      <c r="I55" s="43">
        <f t="shared" si="25"/>
        <v>0</v>
      </c>
      <c r="J55" s="44" t="s">
        <v>30</v>
      </c>
      <c r="K55" s="45">
        <f t="shared" ref="K55:AM55" si="26">K56+K57+K58+K59+K60</f>
        <v>0</v>
      </c>
      <c r="L55" s="42">
        <f t="shared" si="26"/>
        <v>0</v>
      </c>
      <c r="M55" s="42">
        <v>0</v>
      </c>
      <c r="N55" s="42">
        <f t="shared" si="26"/>
        <v>0</v>
      </c>
      <c r="O55" s="43">
        <f t="shared" si="26"/>
        <v>0</v>
      </c>
      <c r="P55" s="44">
        <v>0</v>
      </c>
      <c r="Q55" s="45">
        <f t="shared" si="26"/>
        <v>0</v>
      </c>
      <c r="R55" s="42"/>
      <c r="S55" s="42">
        <f t="shared" si="26"/>
        <v>0</v>
      </c>
      <c r="T55" s="42">
        <f t="shared" si="26"/>
        <v>0</v>
      </c>
      <c r="U55" s="43">
        <f t="shared" si="26"/>
        <v>0</v>
      </c>
      <c r="V55" s="44" t="s">
        <v>30</v>
      </c>
      <c r="W55" s="45">
        <f t="shared" si="26"/>
        <v>0</v>
      </c>
      <c r="X55" s="42">
        <f t="shared" si="26"/>
        <v>0</v>
      </c>
      <c r="Y55" s="42">
        <f t="shared" si="26"/>
        <v>0</v>
      </c>
      <c r="Z55" s="42">
        <f t="shared" si="26"/>
        <v>0</v>
      </c>
      <c r="AA55" s="43">
        <f t="shared" si="26"/>
        <v>0</v>
      </c>
      <c r="AB55" s="44">
        <f t="shared" si="26"/>
        <v>0</v>
      </c>
      <c r="AC55" s="45" t="s">
        <v>30</v>
      </c>
      <c r="AD55" s="42">
        <f t="shared" si="26"/>
        <v>0</v>
      </c>
      <c r="AE55" s="42">
        <v>0</v>
      </c>
      <c r="AF55" s="42">
        <f t="shared" si="26"/>
        <v>0</v>
      </c>
      <c r="AG55" s="42">
        <f t="shared" si="26"/>
        <v>0</v>
      </c>
      <c r="AH55" s="42">
        <f t="shared" si="26"/>
        <v>0</v>
      </c>
      <c r="AI55" s="42">
        <f t="shared" si="26"/>
        <v>0</v>
      </c>
      <c r="AJ55" s="42">
        <f t="shared" si="26"/>
        <v>0</v>
      </c>
      <c r="AK55" s="42">
        <f t="shared" si="26"/>
        <v>0</v>
      </c>
      <c r="AL55" s="42">
        <f t="shared" si="26"/>
        <v>0</v>
      </c>
      <c r="AM55" s="43">
        <f t="shared" si="26"/>
        <v>0</v>
      </c>
      <c r="AN55" s="44">
        <v>0</v>
      </c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</row>
    <row r="56" spans="2:51" s="77" customFormat="1" ht="12.75">
      <c r="B56" s="78" t="s">
        <v>41</v>
      </c>
      <c r="C56" s="79" t="s">
        <v>44</v>
      </c>
      <c r="D56" s="142">
        <f t="shared" si="1"/>
        <v>0</v>
      </c>
      <c r="E56" s="147"/>
      <c r="F56" s="148"/>
      <c r="G56" s="148"/>
      <c r="H56" s="149"/>
      <c r="I56" s="150"/>
      <c r="J56" s="151">
        <f>E56+F56+G56+H56+I56</f>
        <v>0</v>
      </c>
      <c r="K56" s="152"/>
      <c r="L56" s="148"/>
      <c r="M56" s="148"/>
      <c r="N56" s="148"/>
      <c r="O56" s="150"/>
      <c r="P56" s="151">
        <f>K56+L56+M56+N56+O56</f>
        <v>0</v>
      </c>
      <c r="Q56" s="152"/>
      <c r="R56" s="148"/>
      <c r="S56" s="148"/>
      <c r="T56" s="148"/>
      <c r="U56" s="150"/>
      <c r="V56" s="151">
        <f>Q56+R56+S56+T56+U56</f>
        <v>0</v>
      </c>
      <c r="W56" s="152"/>
      <c r="X56" s="148"/>
      <c r="Y56" s="148"/>
      <c r="Z56" s="148"/>
      <c r="AA56" s="150"/>
      <c r="AB56" s="151">
        <f>W56+X56+Y56+Z56+AA56</f>
        <v>0</v>
      </c>
      <c r="AC56" s="152"/>
      <c r="AD56" s="148"/>
      <c r="AE56" s="148"/>
      <c r="AF56" s="148"/>
      <c r="AG56" s="149"/>
      <c r="AH56" s="149"/>
      <c r="AI56" s="149"/>
      <c r="AJ56" s="149"/>
      <c r="AK56" s="149"/>
      <c r="AL56" s="149"/>
      <c r="AM56" s="149"/>
      <c r="AN56" s="87">
        <f>AC56+AD56+AE56+AF56+AG56+AH56+AI56+AJ56+AK56+AL56+AM56</f>
        <v>0</v>
      </c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</row>
    <row r="57" spans="2:51" s="77" customFormat="1" ht="12.75">
      <c r="B57" s="89" t="s">
        <v>45</v>
      </c>
      <c r="C57" s="90" t="s">
        <v>46</v>
      </c>
      <c r="D57" s="91">
        <f t="shared" si="1"/>
        <v>0</v>
      </c>
      <c r="E57" s="92"/>
      <c r="F57" s="93"/>
      <c r="G57" s="93"/>
      <c r="H57" s="94"/>
      <c r="I57" s="95"/>
      <c r="J57" s="96">
        <f>E57+F57+G57+H57+I57</f>
        <v>0</v>
      </c>
      <c r="K57" s="97"/>
      <c r="L57" s="93"/>
      <c r="M57" s="93"/>
      <c r="N57" s="93"/>
      <c r="O57" s="95"/>
      <c r="P57" s="96">
        <f>K57+L57+M57+N57+O57</f>
        <v>0</v>
      </c>
      <c r="Q57" s="97"/>
      <c r="R57" s="93"/>
      <c r="S57" s="93"/>
      <c r="T57" s="93"/>
      <c r="U57" s="95"/>
      <c r="V57" s="96">
        <f>Q57+R57+S57+T57+U57</f>
        <v>0</v>
      </c>
      <c r="W57" s="97"/>
      <c r="X57" s="93"/>
      <c r="Y57" s="93"/>
      <c r="Z57" s="93"/>
      <c r="AA57" s="95"/>
      <c r="AB57" s="96">
        <f>W57+X57+Y57+Z57+AA57</f>
        <v>0</v>
      </c>
      <c r="AC57" s="97"/>
      <c r="AD57" s="93"/>
      <c r="AE57" s="93"/>
      <c r="AF57" s="93"/>
      <c r="AG57" s="94"/>
      <c r="AH57" s="94"/>
      <c r="AI57" s="94"/>
      <c r="AJ57" s="94"/>
      <c r="AK57" s="94"/>
      <c r="AL57" s="94"/>
      <c r="AM57" s="94"/>
      <c r="AN57" s="98">
        <f>AC57+AD57+AE57+AF57+AG57+AH57+AI57+AJ57+AK57+AL57+AM57</f>
        <v>0</v>
      </c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</row>
    <row r="58" spans="2:51" s="77" customFormat="1" ht="12.75">
      <c r="B58" s="89" t="s">
        <v>47</v>
      </c>
      <c r="C58" s="90" t="s">
        <v>48</v>
      </c>
      <c r="D58" s="91">
        <f t="shared" si="1"/>
        <v>0</v>
      </c>
      <c r="E58" s="92"/>
      <c r="F58" s="93"/>
      <c r="G58" s="93"/>
      <c r="H58" s="94"/>
      <c r="I58" s="95"/>
      <c r="J58" s="96">
        <f t="shared" ref="J58:J65" si="27">E58+F58+G58+H58+I58</f>
        <v>0</v>
      </c>
      <c r="K58" s="97"/>
      <c r="L58" s="93"/>
      <c r="M58" s="93"/>
      <c r="N58" s="93"/>
      <c r="O58" s="95"/>
      <c r="P58" s="96">
        <f t="shared" ref="P58:P65" si="28">K58+L58+M58+N58+O58</f>
        <v>0</v>
      </c>
      <c r="Q58" s="97"/>
      <c r="R58" s="93"/>
      <c r="S58" s="93"/>
      <c r="T58" s="93"/>
      <c r="U58" s="95"/>
      <c r="V58" s="96">
        <f t="shared" ref="V58:V65" si="29">Q58+R58+S58+T58+U58</f>
        <v>0</v>
      </c>
      <c r="W58" s="97"/>
      <c r="X58" s="93"/>
      <c r="Y58" s="93"/>
      <c r="Z58" s="93"/>
      <c r="AA58" s="95"/>
      <c r="AB58" s="96">
        <f t="shared" ref="AB58:AB65" si="30">W58+X58+Y58+Z58+AA58</f>
        <v>0</v>
      </c>
      <c r="AC58" s="97"/>
      <c r="AD58" s="93"/>
      <c r="AE58" s="93"/>
      <c r="AF58" s="93"/>
      <c r="AG58" s="94"/>
      <c r="AH58" s="94"/>
      <c r="AI58" s="94"/>
      <c r="AJ58" s="94"/>
      <c r="AK58" s="94"/>
      <c r="AL58" s="94"/>
      <c r="AM58" s="94"/>
      <c r="AN58" s="98">
        <f t="shared" ref="AN58:AN65" si="31">AC58+AD58+AE58+AF58+AG58+AH58+AI58+AJ58+AK58+AL58+AM58</f>
        <v>0</v>
      </c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</row>
    <row r="59" spans="2:51" s="77" customFormat="1" ht="12.75">
      <c r="B59" s="120"/>
      <c r="C59" s="100" t="s">
        <v>49</v>
      </c>
      <c r="D59" s="91">
        <v>0</v>
      </c>
      <c r="E59" s="101" t="s">
        <v>30</v>
      </c>
      <c r="F59" s="102"/>
      <c r="G59" s="102"/>
      <c r="H59" s="103"/>
      <c r="I59" s="104"/>
      <c r="J59" s="96">
        <v>0</v>
      </c>
      <c r="K59" s="105"/>
      <c r="L59" s="102"/>
      <c r="M59" s="102" t="s">
        <v>30</v>
      </c>
      <c r="N59" s="102"/>
      <c r="O59" s="104"/>
      <c r="P59" s="96">
        <v>0</v>
      </c>
      <c r="Q59" s="105"/>
      <c r="R59" s="102" t="s">
        <v>30</v>
      </c>
      <c r="S59" s="102"/>
      <c r="T59" s="102"/>
      <c r="U59" s="104"/>
      <c r="V59" s="96">
        <v>0</v>
      </c>
      <c r="W59" s="105"/>
      <c r="X59" s="102"/>
      <c r="Y59" s="102"/>
      <c r="Z59" s="102"/>
      <c r="AA59" s="104"/>
      <c r="AB59" s="96">
        <f t="shared" si="30"/>
        <v>0</v>
      </c>
      <c r="AC59" s="105" t="s">
        <v>30</v>
      </c>
      <c r="AD59" s="102"/>
      <c r="AE59" s="102" t="s">
        <v>30</v>
      </c>
      <c r="AF59" s="102"/>
      <c r="AG59" s="103"/>
      <c r="AH59" s="103"/>
      <c r="AI59" s="103"/>
      <c r="AJ59" s="103"/>
      <c r="AK59" s="103"/>
      <c r="AL59" s="103"/>
      <c r="AM59" s="103"/>
      <c r="AN59" s="98">
        <v>0</v>
      </c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</row>
    <row r="60" spans="2:51" s="77" customFormat="1" ht="13.5" thickBot="1">
      <c r="B60" s="153"/>
      <c r="C60" s="107" t="s">
        <v>50</v>
      </c>
      <c r="D60" s="108">
        <f t="shared" si="1"/>
        <v>0</v>
      </c>
      <c r="E60" s="109"/>
      <c r="F60" s="110"/>
      <c r="G60" s="110"/>
      <c r="H60" s="111"/>
      <c r="I60" s="112"/>
      <c r="J60" s="113">
        <f t="shared" si="27"/>
        <v>0</v>
      </c>
      <c r="K60" s="114"/>
      <c r="L60" s="110"/>
      <c r="M60" s="110"/>
      <c r="N60" s="110"/>
      <c r="O60" s="112"/>
      <c r="P60" s="113">
        <f t="shared" si="28"/>
        <v>0</v>
      </c>
      <c r="Q60" s="114"/>
      <c r="R60" s="110"/>
      <c r="S60" s="110"/>
      <c r="T60" s="110"/>
      <c r="U60" s="112"/>
      <c r="V60" s="113">
        <f t="shared" si="29"/>
        <v>0</v>
      </c>
      <c r="W60" s="114"/>
      <c r="X60" s="110"/>
      <c r="Y60" s="110"/>
      <c r="Z60" s="110"/>
      <c r="AA60" s="112"/>
      <c r="AB60" s="113">
        <f t="shared" si="30"/>
        <v>0</v>
      </c>
      <c r="AC60" s="114"/>
      <c r="AD60" s="110"/>
      <c r="AE60" s="110"/>
      <c r="AF60" s="110"/>
      <c r="AG60" s="111"/>
      <c r="AH60" s="111"/>
      <c r="AI60" s="111"/>
      <c r="AJ60" s="111"/>
      <c r="AK60" s="111"/>
      <c r="AL60" s="111"/>
      <c r="AM60" s="111"/>
      <c r="AN60" s="115">
        <f t="shared" si="31"/>
        <v>0</v>
      </c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</row>
    <row r="61" spans="2:51" s="77" customFormat="1" ht="12.75">
      <c r="B61" s="116"/>
      <c r="C61" s="117" t="s">
        <v>51</v>
      </c>
      <c r="D61" s="80">
        <v>0</v>
      </c>
      <c r="E61" s="81" t="s">
        <v>30</v>
      </c>
      <c r="F61" s="82"/>
      <c r="G61" s="82"/>
      <c r="H61" s="83"/>
      <c r="I61" s="84"/>
      <c r="J61" s="118">
        <v>0</v>
      </c>
      <c r="K61" s="86"/>
      <c r="L61" s="82"/>
      <c r="M61" s="82"/>
      <c r="N61" s="82"/>
      <c r="O61" s="84"/>
      <c r="P61" s="118">
        <f t="shared" si="28"/>
        <v>0</v>
      </c>
      <c r="Q61" s="86"/>
      <c r="R61" s="82" t="s">
        <v>30</v>
      </c>
      <c r="S61" s="82"/>
      <c r="T61" s="82"/>
      <c r="U61" s="84"/>
      <c r="V61" s="118">
        <v>0</v>
      </c>
      <c r="W61" s="86"/>
      <c r="X61" s="82"/>
      <c r="Y61" s="82"/>
      <c r="Z61" s="82"/>
      <c r="AA61" s="84"/>
      <c r="AB61" s="118">
        <f t="shared" si="30"/>
        <v>0</v>
      </c>
      <c r="AC61" s="86"/>
      <c r="AD61" s="82"/>
      <c r="AE61" s="82"/>
      <c r="AF61" s="82"/>
      <c r="AG61" s="83"/>
      <c r="AH61" s="83"/>
      <c r="AI61" s="83"/>
      <c r="AJ61" s="83"/>
      <c r="AK61" s="83"/>
      <c r="AL61" s="83"/>
      <c r="AM61" s="83"/>
      <c r="AN61" s="119">
        <f t="shared" si="31"/>
        <v>0</v>
      </c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</row>
    <row r="62" spans="2:51" s="77" customFormat="1" ht="12.75">
      <c r="B62" s="120"/>
      <c r="C62" s="90" t="s">
        <v>52</v>
      </c>
      <c r="D62" s="91">
        <f t="shared" si="1"/>
        <v>0</v>
      </c>
      <c r="E62" s="92"/>
      <c r="F62" s="93"/>
      <c r="G62" s="93"/>
      <c r="H62" s="94"/>
      <c r="I62" s="95"/>
      <c r="J62" s="121">
        <f t="shared" si="27"/>
        <v>0</v>
      </c>
      <c r="K62" s="97"/>
      <c r="L62" s="93"/>
      <c r="M62" s="93"/>
      <c r="N62" s="93"/>
      <c r="O62" s="95"/>
      <c r="P62" s="121">
        <f t="shared" si="28"/>
        <v>0</v>
      </c>
      <c r="Q62" s="97"/>
      <c r="R62" s="93"/>
      <c r="S62" s="93"/>
      <c r="T62" s="93"/>
      <c r="U62" s="95"/>
      <c r="V62" s="121">
        <f t="shared" si="29"/>
        <v>0</v>
      </c>
      <c r="W62" s="97"/>
      <c r="X62" s="93"/>
      <c r="Y62" s="93"/>
      <c r="Z62" s="93"/>
      <c r="AA62" s="95"/>
      <c r="AB62" s="121">
        <f t="shared" si="30"/>
        <v>0</v>
      </c>
      <c r="AC62" s="97"/>
      <c r="AD62" s="93"/>
      <c r="AE62" s="93"/>
      <c r="AF62" s="93"/>
      <c r="AG62" s="94"/>
      <c r="AH62" s="94"/>
      <c r="AI62" s="94"/>
      <c r="AJ62" s="94"/>
      <c r="AK62" s="94"/>
      <c r="AL62" s="94"/>
      <c r="AM62" s="94"/>
      <c r="AN62" s="98">
        <f t="shared" si="31"/>
        <v>0</v>
      </c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</row>
    <row r="63" spans="2:51" s="77" customFormat="1" ht="12.75">
      <c r="B63" s="89" t="s">
        <v>53</v>
      </c>
      <c r="C63" s="122" t="s">
        <v>54</v>
      </c>
      <c r="D63" s="91">
        <v>0</v>
      </c>
      <c r="E63" s="92" t="s">
        <v>30</v>
      </c>
      <c r="F63" s="93"/>
      <c r="G63" s="93"/>
      <c r="H63" s="94"/>
      <c r="I63" s="95"/>
      <c r="J63" s="121">
        <v>0</v>
      </c>
      <c r="K63" s="97"/>
      <c r="L63" s="93"/>
      <c r="M63" s="93" t="s">
        <v>30</v>
      </c>
      <c r="N63" s="93"/>
      <c r="O63" s="95"/>
      <c r="P63" s="121">
        <v>0</v>
      </c>
      <c r="Q63" s="97"/>
      <c r="R63" s="93" t="s">
        <v>30</v>
      </c>
      <c r="S63" s="93"/>
      <c r="T63" s="93"/>
      <c r="U63" s="95"/>
      <c r="V63" s="121">
        <v>0</v>
      </c>
      <c r="W63" s="97"/>
      <c r="X63" s="93"/>
      <c r="Y63" s="93"/>
      <c r="Z63" s="93"/>
      <c r="AA63" s="95"/>
      <c r="AB63" s="121">
        <f t="shared" si="30"/>
        <v>0</v>
      </c>
      <c r="AC63" s="97"/>
      <c r="AD63" s="93"/>
      <c r="AE63" s="93"/>
      <c r="AF63" s="93"/>
      <c r="AG63" s="94"/>
      <c r="AH63" s="94"/>
      <c r="AI63" s="94"/>
      <c r="AJ63" s="94"/>
      <c r="AK63" s="94"/>
      <c r="AL63" s="94"/>
      <c r="AM63" s="94"/>
      <c r="AN63" s="98">
        <f t="shared" si="31"/>
        <v>0</v>
      </c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</row>
    <row r="64" spans="2:51" s="77" customFormat="1" ht="12.75">
      <c r="B64" s="120"/>
      <c r="C64" s="122" t="s">
        <v>55</v>
      </c>
      <c r="D64" s="91">
        <f t="shared" si="1"/>
        <v>0</v>
      </c>
      <c r="E64" s="92"/>
      <c r="F64" s="93"/>
      <c r="G64" s="93"/>
      <c r="H64" s="94"/>
      <c r="I64" s="95"/>
      <c r="J64" s="121">
        <f t="shared" si="27"/>
        <v>0</v>
      </c>
      <c r="K64" s="97"/>
      <c r="L64" s="93"/>
      <c r="M64" s="93"/>
      <c r="N64" s="93"/>
      <c r="O64" s="95"/>
      <c r="P64" s="121">
        <f t="shared" si="28"/>
        <v>0</v>
      </c>
      <c r="Q64" s="97"/>
      <c r="R64" s="93"/>
      <c r="S64" s="93"/>
      <c r="T64" s="93"/>
      <c r="U64" s="95"/>
      <c r="V64" s="121">
        <f t="shared" si="29"/>
        <v>0</v>
      </c>
      <c r="W64" s="97"/>
      <c r="X64" s="93"/>
      <c r="Y64" s="93"/>
      <c r="Z64" s="93"/>
      <c r="AA64" s="95"/>
      <c r="AB64" s="121">
        <f t="shared" si="30"/>
        <v>0</v>
      </c>
      <c r="AC64" s="97"/>
      <c r="AD64" s="93"/>
      <c r="AE64" s="93"/>
      <c r="AF64" s="93"/>
      <c r="AG64" s="94"/>
      <c r="AH64" s="94"/>
      <c r="AI64" s="94"/>
      <c r="AJ64" s="94"/>
      <c r="AK64" s="94"/>
      <c r="AL64" s="94"/>
      <c r="AM64" s="94"/>
      <c r="AN64" s="98">
        <f t="shared" si="31"/>
        <v>0</v>
      </c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</row>
    <row r="65" spans="2:51" s="77" customFormat="1" ht="13.5" thickBot="1">
      <c r="B65" s="140"/>
      <c r="C65" s="107" t="s">
        <v>56</v>
      </c>
      <c r="D65" s="124">
        <f t="shared" si="1"/>
        <v>0</v>
      </c>
      <c r="E65" s="101"/>
      <c r="F65" s="102"/>
      <c r="G65" s="102"/>
      <c r="H65" s="103"/>
      <c r="I65" s="104"/>
      <c r="J65" s="125">
        <f t="shared" si="27"/>
        <v>0</v>
      </c>
      <c r="K65" s="105"/>
      <c r="L65" s="102"/>
      <c r="M65" s="102"/>
      <c r="N65" s="102"/>
      <c r="O65" s="104"/>
      <c r="P65" s="125">
        <f t="shared" si="28"/>
        <v>0</v>
      </c>
      <c r="Q65" s="105"/>
      <c r="R65" s="102"/>
      <c r="S65" s="102"/>
      <c r="T65" s="102"/>
      <c r="U65" s="104"/>
      <c r="V65" s="125">
        <f t="shared" si="29"/>
        <v>0</v>
      </c>
      <c r="W65" s="105"/>
      <c r="X65" s="102"/>
      <c r="Y65" s="102"/>
      <c r="Z65" s="102"/>
      <c r="AA65" s="104"/>
      <c r="AB65" s="125">
        <f t="shared" si="30"/>
        <v>0</v>
      </c>
      <c r="AC65" s="105"/>
      <c r="AD65" s="102"/>
      <c r="AE65" s="102"/>
      <c r="AF65" s="102"/>
      <c r="AG65" s="103"/>
      <c r="AH65" s="103"/>
      <c r="AI65" s="103"/>
      <c r="AJ65" s="103"/>
      <c r="AK65" s="103"/>
      <c r="AL65" s="103"/>
      <c r="AM65" s="103"/>
      <c r="AN65" s="115">
        <f t="shared" si="31"/>
        <v>0</v>
      </c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</row>
    <row r="66" spans="2:51" s="77" customFormat="1" ht="42" customHeight="1" thickBot="1">
      <c r="B66" s="38" t="s">
        <v>61</v>
      </c>
      <c r="C66" s="126"/>
      <c r="D66" s="40">
        <v>12</v>
      </c>
      <c r="E66" s="41">
        <v>1</v>
      </c>
      <c r="F66" s="42">
        <f t="shared" ref="F66:I66" si="32">F67+F68+F69+F70+F71</f>
        <v>0</v>
      </c>
      <c r="G66" s="42">
        <f t="shared" si="32"/>
        <v>0</v>
      </c>
      <c r="H66" s="42">
        <v>0</v>
      </c>
      <c r="I66" s="43">
        <f t="shared" si="32"/>
        <v>0</v>
      </c>
      <c r="J66" s="44">
        <v>1</v>
      </c>
      <c r="K66" s="45">
        <f t="shared" ref="K66:AM66" si="33">K67+K68+K69+K70+K71</f>
        <v>0</v>
      </c>
      <c r="L66" s="42">
        <f t="shared" si="33"/>
        <v>0</v>
      </c>
      <c r="M66" s="42">
        <v>2</v>
      </c>
      <c r="N66" s="42">
        <f t="shared" si="33"/>
        <v>0</v>
      </c>
      <c r="O66" s="43">
        <f t="shared" si="33"/>
        <v>0</v>
      </c>
      <c r="P66" s="44">
        <v>2</v>
      </c>
      <c r="Q66" s="45">
        <f t="shared" si="33"/>
        <v>0</v>
      </c>
      <c r="R66" s="42">
        <v>6</v>
      </c>
      <c r="S66" s="42">
        <f t="shared" si="33"/>
        <v>0</v>
      </c>
      <c r="T66" s="42">
        <f t="shared" si="33"/>
        <v>0</v>
      </c>
      <c r="U66" s="43">
        <f t="shared" si="33"/>
        <v>0</v>
      </c>
      <c r="V66" s="44">
        <v>6</v>
      </c>
      <c r="W66" s="45">
        <f t="shared" si="33"/>
        <v>0</v>
      </c>
      <c r="X66" s="42">
        <f t="shared" si="33"/>
        <v>0</v>
      </c>
      <c r="Y66" s="42">
        <f t="shared" si="33"/>
        <v>0</v>
      </c>
      <c r="Z66" s="42">
        <f t="shared" si="33"/>
        <v>0</v>
      </c>
      <c r="AA66" s="43">
        <f t="shared" si="33"/>
        <v>0</v>
      </c>
      <c r="AB66" s="44">
        <f t="shared" si="33"/>
        <v>0</v>
      </c>
      <c r="AC66" s="45">
        <f t="shared" si="33"/>
        <v>0</v>
      </c>
      <c r="AD66" s="42">
        <f t="shared" si="33"/>
        <v>0</v>
      </c>
      <c r="AE66" s="42">
        <v>0</v>
      </c>
      <c r="AF66" s="42">
        <f t="shared" si="33"/>
        <v>3</v>
      </c>
      <c r="AG66" s="42">
        <f t="shared" si="33"/>
        <v>0</v>
      </c>
      <c r="AH66" s="42">
        <f t="shared" si="33"/>
        <v>0</v>
      </c>
      <c r="AI66" s="42">
        <f t="shared" si="33"/>
        <v>0</v>
      </c>
      <c r="AJ66" s="42">
        <f t="shared" si="33"/>
        <v>0</v>
      </c>
      <c r="AK66" s="42">
        <f t="shared" si="33"/>
        <v>0</v>
      </c>
      <c r="AL66" s="42">
        <f t="shared" si="33"/>
        <v>0</v>
      </c>
      <c r="AM66" s="43">
        <f t="shared" si="33"/>
        <v>0</v>
      </c>
      <c r="AN66" s="44">
        <v>3</v>
      </c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</row>
    <row r="67" spans="2:51" s="77" customFormat="1" ht="12.75">
      <c r="B67" s="50" t="s">
        <v>41</v>
      </c>
      <c r="C67" s="135" t="s">
        <v>44</v>
      </c>
      <c r="D67" s="80">
        <f t="shared" si="1"/>
        <v>0</v>
      </c>
      <c r="E67" s="147"/>
      <c r="F67" s="148"/>
      <c r="G67" s="148"/>
      <c r="H67" s="149"/>
      <c r="I67" s="150"/>
      <c r="J67" s="151">
        <f>E67+F67+G67+H67+I67</f>
        <v>0</v>
      </c>
      <c r="K67" s="152"/>
      <c r="L67" s="148"/>
      <c r="M67" s="148"/>
      <c r="N67" s="148"/>
      <c r="O67" s="150"/>
      <c r="P67" s="151">
        <f>K67+L67+M67+N67+O67</f>
        <v>0</v>
      </c>
      <c r="Q67" s="152"/>
      <c r="R67" s="148"/>
      <c r="S67" s="148"/>
      <c r="T67" s="148"/>
      <c r="U67" s="150"/>
      <c r="V67" s="151">
        <f>Q67+R67+S67+T67+U67</f>
        <v>0</v>
      </c>
      <c r="W67" s="152"/>
      <c r="X67" s="148"/>
      <c r="Y67" s="148"/>
      <c r="Z67" s="148"/>
      <c r="AA67" s="150"/>
      <c r="AB67" s="151">
        <f>W67+X67+Y67+Z67+AA67</f>
        <v>0</v>
      </c>
      <c r="AC67" s="152"/>
      <c r="AD67" s="148"/>
      <c r="AE67" s="148"/>
      <c r="AF67" s="148"/>
      <c r="AG67" s="149"/>
      <c r="AH67" s="149"/>
      <c r="AI67" s="149"/>
      <c r="AJ67" s="149"/>
      <c r="AK67" s="149"/>
      <c r="AL67" s="149"/>
      <c r="AM67" s="149"/>
      <c r="AN67" s="159">
        <f>AC67+AD67+AE67+AF67+AG67+AH67+AI67+AJ67+AK67+AL67+AM67</f>
        <v>0</v>
      </c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</row>
    <row r="68" spans="2:51" s="77" customFormat="1" ht="12.75">
      <c r="B68" s="136" t="s">
        <v>45</v>
      </c>
      <c r="C68" s="137" t="s">
        <v>46</v>
      </c>
      <c r="D68" s="91">
        <f t="shared" si="1"/>
        <v>0</v>
      </c>
      <c r="E68" s="92"/>
      <c r="F68" s="93"/>
      <c r="G68" s="93"/>
      <c r="H68" s="94"/>
      <c r="I68" s="95"/>
      <c r="J68" s="96">
        <f>E68+F68+G68+H68+I68</f>
        <v>0</v>
      </c>
      <c r="K68" s="97"/>
      <c r="L68" s="93"/>
      <c r="M68" s="93"/>
      <c r="N68" s="93"/>
      <c r="O68" s="95"/>
      <c r="P68" s="96">
        <f>K68+L68+M68+N68+O68</f>
        <v>0</v>
      </c>
      <c r="Q68" s="97"/>
      <c r="R68" s="93"/>
      <c r="S68" s="93"/>
      <c r="T68" s="93"/>
      <c r="U68" s="95"/>
      <c r="V68" s="96">
        <f>Q68+R68+S68+T68+U68</f>
        <v>0</v>
      </c>
      <c r="W68" s="97"/>
      <c r="X68" s="93"/>
      <c r="Y68" s="93"/>
      <c r="Z68" s="93"/>
      <c r="AA68" s="95"/>
      <c r="AB68" s="96">
        <f>W68+X68+Y68+Z68+AA68</f>
        <v>0</v>
      </c>
      <c r="AC68" s="97"/>
      <c r="AD68" s="93"/>
      <c r="AE68" s="93"/>
      <c r="AF68" s="93"/>
      <c r="AG68" s="94"/>
      <c r="AH68" s="94"/>
      <c r="AI68" s="94"/>
      <c r="AJ68" s="94"/>
      <c r="AK68" s="94"/>
      <c r="AL68" s="94"/>
      <c r="AM68" s="94"/>
      <c r="AN68" s="160">
        <f>AC68+AD68+AE68+AF68+AG68+AH68+AI68+AJ68+AK68+AL68+AM68</f>
        <v>0</v>
      </c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</row>
    <row r="69" spans="2:51" s="77" customFormat="1" ht="12.75">
      <c r="B69" s="136" t="s">
        <v>47</v>
      </c>
      <c r="C69" s="137" t="s">
        <v>48</v>
      </c>
      <c r="D69" s="91">
        <f t="shared" si="1"/>
        <v>0</v>
      </c>
      <c r="E69" s="92"/>
      <c r="F69" s="93"/>
      <c r="G69" s="93"/>
      <c r="H69" s="94"/>
      <c r="I69" s="95"/>
      <c r="J69" s="96">
        <f t="shared" ref="J69:J76" si="34">E69+F69+G69+H69+I69</f>
        <v>0</v>
      </c>
      <c r="K69" s="97"/>
      <c r="L69" s="93"/>
      <c r="M69" s="93"/>
      <c r="N69" s="93"/>
      <c r="O69" s="95"/>
      <c r="P69" s="96">
        <f t="shared" ref="P69:P76" si="35">K69+L69+M69+N69+O69</f>
        <v>0</v>
      </c>
      <c r="Q69" s="97"/>
      <c r="R69" s="93"/>
      <c r="S69" s="93"/>
      <c r="T69" s="93"/>
      <c r="U69" s="95"/>
      <c r="V69" s="96">
        <f t="shared" ref="V69:V76" si="36">Q69+R69+S69+T69+U69</f>
        <v>0</v>
      </c>
      <c r="W69" s="97"/>
      <c r="X69" s="93"/>
      <c r="Y69" s="93"/>
      <c r="Z69" s="93"/>
      <c r="AA69" s="95"/>
      <c r="AB69" s="96">
        <f t="shared" ref="AB69:AB76" si="37">W69+X69+Y69+Z69+AA69</f>
        <v>0</v>
      </c>
      <c r="AC69" s="97"/>
      <c r="AD69" s="93"/>
      <c r="AE69" s="93"/>
      <c r="AF69" s="93"/>
      <c r="AG69" s="94"/>
      <c r="AH69" s="94"/>
      <c r="AI69" s="94"/>
      <c r="AJ69" s="94"/>
      <c r="AK69" s="94"/>
      <c r="AL69" s="94"/>
      <c r="AM69" s="94"/>
      <c r="AN69" s="160">
        <f t="shared" ref="AN69:AN76" si="38">AC69+AD69+AE69+AF69+AG69+AH69+AI69+AJ69+AK69+AL69+AM69</f>
        <v>0</v>
      </c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</row>
    <row r="70" spans="2:51" s="77" customFormat="1" ht="12.75">
      <c r="B70" s="138"/>
      <c r="C70" s="139" t="s">
        <v>49</v>
      </c>
      <c r="D70" s="91">
        <v>0</v>
      </c>
      <c r="E70" s="101" t="s">
        <v>62</v>
      </c>
      <c r="F70" s="102"/>
      <c r="G70" s="102"/>
      <c r="H70" s="103" t="s">
        <v>30</v>
      </c>
      <c r="I70" s="104"/>
      <c r="J70" s="96">
        <v>0</v>
      </c>
      <c r="K70" s="105"/>
      <c r="L70" s="102"/>
      <c r="M70" s="102" t="s">
        <v>30</v>
      </c>
      <c r="N70" s="102"/>
      <c r="O70" s="104"/>
      <c r="P70" s="96" t="e">
        <f t="shared" si="35"/>
        <v>#VALUE!</v>
      </c>
      <c r="Q70" s="105"/>
      <c r="R70" s="102" t="s">
        <v>30</v>
      </c>
      <c r="S70" s="102"/>
      <c r="T70" s="102"/>
      <c r="U70" s="104"/>
      <c r="V70" s="96" t="e">
        <f t="shared" si="36"/>
        <v>#VALUE!</v>
      </c>
      <c r="W70" s="105"/>
      <c r="X70" s="102"/>
      <c r="Y70" s="102"/>
      <c r="Z70" s="102"/>
      <c r="AA70" s="104"/>
      <c r="AB70" s="96">
        <f t="shared" si="37"/>
        <v>0</v>
      </c>
      <c r="AC70" s="105"/>
      <c r="AD70" s="102"/>
      <c r="AE70" s="102" t="s">
        <v>30</v>
      </c>
      <c r="AF70" s="102"/>
      <c r="AG70" s="103"/>
      <c r="AH70" s="103"/>
      <c r="AI70" s="103"/>
      <c r="AJ70" s="103"/>
      <c r="AK70" s="103"/>
      <c r="AL70" s="103"/>
      <c r="AM70" s="103"/>
      <c r="AN70" s="160">
        <v>0</v>
      </c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</row>
    <row r="71" spans="2:51" s="77" customFormat="1" ht="13.5" thickBot="1">
      <c r="B71" s="140"/>
      <c r="C71" s="141" t="s">
        <v>50</v>
      </c>
      <c r="D71" s="124">
        <v>12</v>
      </c>
      <c r="E71" s="109">
        <v>1</v>
      </c>
      <c r="F71" s="110"/>
      <c r="G71" s="110"/>
      <c r="H71" s="111"/>
      <c r="I71" s="112"/>
      <c r="J71" s="113">
        <f t="shared" si="34"/>
        <v>1</v>
      </c>
      <c r="K71" s="114"/>
      <c r="L71" s="110"/>
      <c r="M71" s="110">
        <v>2</v>
      </c>
      <c r="N71" s="110"/>
      <c r="O71" s="112"/>
      <c r="P71" s="113">
        <f t="shared" si="35"/>
        <v>2</v>
      </c>
      <c r="Q71" s="114"/>
      <c r="R71" s="110">
        <v>6</v>
      </c>
      <c r="S71" s="110"/>
      <c r="T71" s="110"/>
      <c r="U71" s="112"/>
      <c r="V71" s="113">
        <f t="shared" si="36"/>
        <v>6</v>
      </c>
      <c r="W71" s="114"/>
      <c r="X71" s="110"/>
      <c r="Y71" s="110"/>
      <c r="Z71" s="110"/>
      <c r="AA71" s="112"/>
      <c r="AB71" s="113">
        <f t="shared" si="37"/>
        <v>0</v>
      </c>
      <c r="AC71" s="114"/>
      <c r="AD71" s="110"/>
      <c r="AE71" s="110"/>
      <c r="AF71" s="110">
        <v>3</v>
      </c>
      <c r="AG71" s="111"/>
      <c r="AH71" s="111"/>
      <c r="AI71" s="111"/>
      <c r="AJ71" s="111"/>
      <c r="AK71" s="111"/>
      <c r="AL71" s="111"/>
      <c r="AM71" s="111"/>
      <c r="AN71" s="161">
        <f t="shared" si="38"/>
        <v>3</v>
      </c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</row>
    <row r="72" spans="2:51" s="77" customFormat="1" ht="12.75">
      <c r="B72" s="116"/>
      <c r="C72" s="117" t="s">
        <v>51</v>
      </c>
      <c r="D72" s="142">
        <v>4</v>
      </c>
      <c r="E72" s="81" t="s">
        <v>30</v>
      </c>
      <c r="F72" s="82"/>
      <c r="G72" s="82"/>
      <c r="H72" s="83"/>
      <c r="I72" s="84"/>
      <c r="J72" s="118" t="e">
        <f t="shared" si="34"/>
        <v>#VALUE!</v>
      </c>
      <c r="K72" s="86"/>
      <c r="L72" s="82"/>
      <c r="M72" s="82"/>
      <c r="N72" s="82"/>
      <c r="O72" s="84"/>
      <c r="P72" s="118">
        <f t="shared" si="35"/>
        <v>0</v>
      </c>
      <c r="Q72" s="86"/>
      <c r="R72" s="82">
        <v>3</v>
      </c>
      <c r="S72" s="82"/>
      <c r="T72" s="82"/>
      <c r="U72" s="84"/>
      <c r="V72" s="118">
        <v>3</v>
      </c>
      <c r="W72" s="86"/>
      <c r="X72" s="82"/>
      <c r="Y72" s="82"/>
      <c r="Z72" s="82"/>
      <c r="AA72" s="84"/>
      <c r="AB72" s="118">
        <f t="shared" si="37"/>
        <v>0</v>
      </c>
      <c r="AC72" s="86"/>
      <c r="AD72" s="82"/>
      <c r="AE72" s="82" t="s">
        <v>30</v>
      </c>
      <c r="AF72" s="82">
        <v>1</v>
      </c>
      <c r="AG72" s="83"/>
      <c r="AH72" s="83"/>
      <c r="AI72" s="83"/>
      <c r="AJ72" s="83"/>
      <c r="AK72" s="83"/>
      <c r="AL72" s="83"/>
      <c r="AM72" s="83"/>
      <c r="AN72" s="162">
        <v>1</v>
      </c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</row>
    <row r="73" spans="2:51" s="77" customFormat="1" ht="12.75">
      <c r="B73" s="120"/>
      <c r="C73" s="90" t="s">
        <v>52</v>
      </c>
      <c r="D73" s="91">
        <f>J73+P73+V73+AB73+AN73</f>
        <v>0</v>
      </c>
      <c r="E73" s="92"/>
      <c r="F73" s="93"/>
      <c r="G73" s="93"/>
      <c r="H73" s="94"/>
      <c r="I73" s="95"/>
      <c r="J73" s="121">
        <f t="shared" si="34"/>
        <v>0</v>
      </c>
      <c r="K73" s="97"/>
      <c r="L73" s="93"/>
      <c r="M73" s="93"/>
      <c r="N73" s="93"/>
      <c r="O73" s="95"/>
      <c r="P73" s="121">
        <f t="shared" si="35"/>
        <v>0</v>
      </c>
      <c r="Q73" s="97"/>
      <c r="R73" s="93"/>
      <c r="S73" s="93"/>
      <c r="T73" s="93"/>
      <c r="U73" s="95"/>
      <c r="V73" s="121">
        <f t="shared" si="36"/>
        <v>0</v>
      </c>
      <c r="W73" s="97"/>
      <c r="X73" s="93"/>
      <c r="Y73" s="93"/>
      <c r="Z73" s="93"/>
      <c r="AA73" s="95"/>
      <c r="AB73" s="121">
        <f t="shared" si="37"/>
        <v>0</v>
      </c>
      <c r="AC73" s="97"/>
      <c r="AD73" s="93"/>
      <c r="AE73" s="93"/>
      <c r="AF73" s="93"/>
      <c r="AG73" s="94"/>
      <c r="AH73" s="94"/>
      <c r="AI73" s="94"/>
      <c r="AJ73" s="94"/>
      <c r="AK73" s="94"/>
      <c r="AL73" s="94"/>
      <c r="AM73" s="94"/>
      <c r="AN73" s="160">
        <f t="shared" si="38"/>
        <v>0</v>
      </c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</row>
    <row r="74" spans="2:51" s="77" customFormat="1" ht="12.75">
      <c r="B74" s="89" t="s">
        <v>53</v>
      </c>
      <c r="C74" s="122" t="s">
        <v>54</v>
      </c>
      <c r="D74" s="91">
        <v>8</v>
      </c>
      <c r="E74" s="92">
        <v>1</v>
      </c>
      <c r="F74" s="93"/>
      <c r="G74" s="93"/>
      <c r="H74" s="94"/>
      <c r="I74" s="95"/>
      <c r="J74" s="121">
        <f t="shared" si="34"/>
        <v>1</v>
      </c>
      <c r="K74" s="97"/>
      <c r="L74" s="93"/>
      <c r="M74" s="93">
        <v>2</v>
      </c>
      <c r="N74" s="93"/>
      <c r="O74" s="95"/>
      <c r="P74" s="121">
        <f t="shared" si="35"/>
        <v>2</v>
      </c>
      <c r="Q74" s="97"/>
      <c r="R74" s="93">
        <v>3</v>
      </c>
      <c r="S74" s="93"/>
      <c r="T74" s="93"/>
      <c r="U74" s="95"/>
      <c r="V74" s="121">
        <v>3</v>
      </c>
      <c r="W74" s="97"/>
      <c r="X74" s="93"/>
      <c r="Y74" s="93"/>
      <c r="Z74" s="93"/>
      <c r="AA74" s="95"/>
      <c r="AB74" s="121">
        <f t="shared" si="37"/>
        <v>0</v>
      </c>
      <c r="AC74" s="97"/>
      <c r="AD74" s="93"/>
      <c r="AE74" s="93" t="s">
        <v>30</v>
      </c>
      <c r="AF74" s="93">
        <v>2</v>
      </c>
      <c r="AG74" s="94"/>
      <c r="AH74" s="94"/>
      <c r="AI74" s="94"/>
      <c r="AJ74" s="94"/>
      <c r="AK74" s="94"/>
      <c r="AL74" s="94"/>
      <c r="AM74" s="94"/>
      <c r="AN74" s="160">
        <v>2</v>
      </c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</row>
    <row r="75" spans="2:51" s="77" customFormat="1" ht="12.75">
      <c r="B75" s="120"/>
      <c r="C75" s="122" t="s">
        <v>55</v>
      </c>
      <c r="D75" s="91">
        <f>J75+P75+V75+AB75+AN75</f>
        <v>0</v>
      </c>
      <c r="E75" s="92"/>
      <c r="F75" s="93"/>
      <c r="G75" s="93"/>
      <c r="H75" s="94"/>
      <c r="I75" s="95"/>
      <c r="J75" s="121">
        <f t="shared" si="34"/>
        <v>0</v>
      </c>
      <c r="K75" s="97"/>
      <c r="L75" s="93"/>
      <c r="M75" s="93"/>
      <c r="N75" s="93"/>
      <c r="O75" s="95"/>
      <c r="P75" s="121">
        <f t="shared" si="35"/>
        <v>0</v>
      </c>
      <c r="Q75" s="97"/>
      <c r="R75" s="93"/>
      <c r="S75" s="93"/>
      <c r="T75" s="93"/>
      <c r="U75" s="95"/>
      <c r="V75" s="121">
        <f t="shared" si="36"/>
        <v>0</v>
      </c>
      <c r="W75" s="97"/>
      <c r="X75" s="93"/>
      <c r="Y75" s="93"/>
      <c r="Z75" s="93"/>
      <c r="AA75" s="95"/>
      <c r="AB75" s="121">
        <f t="shared" si="37"/>
        <v>0</v>
      </c>
      <c r="AC75" s="97"/>
      <c r="AD75" s="93"/>
      <c r="AE75" s="93"/>
      <c r="AF75" s="93"/>
      <c r="AG75" s="94"/>
      <c r="AH75" s="94"/>
      <c r="AI75" s="94"/>
      <c r="AJ75" s="94"/>
      <c r="AK75" s="94"/>
      <c r="AL75" s="94"/>
      <c r="AM75" s="94"/>
      <c r="AN75" s="160">
        <f t="shared" si="38"/>
        <v>0</v>
      </c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</row>
    <row r="76" spans="2:51" s="77" customFormat="1" ht="13.5" thickBot="1">
      <c r="B76" s="140"/>
      <c r="C76" s="107" t="s">
        <v>56</v>
      </c>
      <c r="D76" s="124">
        <f>J76+P76+V76+AB76+AN76</f>
        <v>0</v>
      </c>
      <c r="E76" s="109"/>
      <c r="F76" s="110"/>
      <c r="G76" s="110"/>
      <c r="H76" s="111"/>
      <c r="I76" s="112"/>
      <c r="J76" s="143">
        <f t="shared" si="34"/>
        <v>0</v>
      </c>
      <c r="K76" s="114"/>
      <c r="L76" s="110"/>
      <c r="M76" s="110"/>
      <c r="N76" s="110"/>
      <c r="O76" s="112"/>
      <c r="P76" s="143">
        <f t="shared" si="35"/>
        <v>0</v>
      </c>
      <c r="Q76" s="114"/>
      <c r="R76" s="110"/>
      <c r="S76" s="110"/>
      <c r="T76" s="110"/>
      <c r="U76" s="112"/>
      <c r="V76" s="143">
        <f t="shared" si="36"/>
        <v>0</v>
      </c>
      <c r="W76" s="114"/>
      <c r="X76" s="110"/>
      <c r="Y76" s="110"/>
      <c r="Z76" s="110"/>
      <c r="AA76" s="112"/>
      <c r="AB76" s="143">
        <f t="shared" si="37"/>
        <v>0</v>
      </c>
      <c r="AC76" s="114"/>
      <c r="AD76" s="110"/>
      <c r="AE76" s="110"/>
      <c r="AF76" s="110"/>
      <c r="AG76" s="111"/>
      <c r="AH76" s="111"/>
      <c r="AI76" s="111"/>
      <c r="AJ76" s="111"/>
      <c r="AK76" s="111"/>
      <c r="AL76" s="111"/>
      <c r="AM76" s="111"/>
      <c r="AN76" s="163">
        <f t="shared" si="38"/>
        <v>0</v>
      </c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</row>
    <row r="77" spans="2:51" s="77" customFormat="1" ht="12">
      <c r="C77" s="164"/>
      <c r="D77" s="164"/>
      <c r="E77" s="164"/>
      <c r="F77" s="164"/>
      <c r="G77" s="164"/>
      <c r="H77" s="164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  <c r="AJ77" s="165"/>
      <c r="AK77" s="165"/>
      <c r="AL77" s="165"/>
      <c r="AM77" s="165"/>
      <c r="AN77" s="166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</row>
    <row r="78" spans="2:51">
      <c r="B78" s="1"/>
      <c r="D78" s="2"/>
      <c r="E78" s="2"/>
      <c r="F78" s="2"/>
      <c r="G78" s="2"/>
      <c r="H78" s="2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8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</row>
    <row r="79" spans="2:51">
      <c r="B79" s="1"/>
      <c r="D79" s="2"/>
      <c r="E79" s="2"/>
      <c r="F79" s="2"/>
      <c r="G79" s="2"/>
      <c r="H79" s="2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8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</row>
    <row r="80" spans="2:51">
      <c r="B80" s="1"/>
      <c r="D80" s="2"/>
      <c r="E80" s="2"/>
      <c r="F80" s="2"/>
      <c r="G80" s="2"/>
      <c r="H80" s="2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8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</row>
    <row r="81" spans="2:51">
      <c r="B81" s="1"/>
      <c r="D81" s="2"/>
      <c r="E81" s="2"/>
      <c r="F81" s="2"/>
      <c r="G81" s="2"/>
      <c r="H81" s="2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8"/>
      <c r="AO81" s="169"/>
      <c r="AP81" s="169"/>
      <c r="AQ81" s="169"/>
      <c r="AR81" s="169"/>
      <c r="AS81" s="169"/>
      <c r="AT81" s="169"/>
      <c r="AU81" s="169"/>
      <c r="AV81" s="169"/>
      <c r="AW81" s="169"/>
      <c r="AX81" s="169"/>
      <c r="AY81" s="169"/>
    </row>
    <row r="82" spans="2:51">
      <c r="B82" s="1"/>
      <c r="D82" s="2"/>
      <c r="E82" s="2"/>
      <c r="F82" s="2"/>
      <c r="G82" s="2"/>
      <c r="H82" s="2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8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</row>
    <row r="83" spans="2:51">
      <c r="B83" s="1"/>
      <c r="D83" s="2"/>
      <c r="E83" s="2"/>
      <c r="F83" s="2"/>
      <c r="G83" s="2"/>
      <c r="H83" s="2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8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</row>
    <row r="84" spans="2:51">
      <c r="B84" s="1"/>
      <c r="D84" s="2"/>
      <c r="E84" s="2"/>
      <c r="F84" s="2"/>
      <c r="G84" s="2"/>
      <c r="H84" s="2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8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</row>
    <row r="85" spans="2:51">
      <c r="B85" s="1"/>
      <c r="D85" s="2"/>
      <c r="E85" s="2"/>
      <c r="F85" s="2"/>
      <c r="G85" s="2"/>
      <c r="H85" s="2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8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</row>
    <row r="86" spans="2:51">
      <c r="B86" s="1"/>
      <c r="D86" s="2"/>
      <c r="E86" s="2"/>
      <c r="F86" s="2"/>
      <c r="G86" s="2"/>
      <c r="H86" s="2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8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</row>
    <row r="87" spans="2:51">
      <c r="B87" s="1"/>
      <c r="D87" s="2"/>
      <c r="E87" s="2"/>
      <c r="F87" s="2"/>
      <c r="G87" s="2"/>
      <c r="H87" s="2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8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</row>
    <row r="88" spans="2:51">
      <c r="B88" s="1"/>
      <c r="D88" s="2"/>
      <c r="E88" s="2"/>
      <c r="F88" s="2"/>
      <c r="G88" s="2"/>
      <c r="H88" s="2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8"/>
      <c r="AO88" s="169"/>
      <c r="AP88" s="169"/>
      <c r="AQ88" s="169"/>
      <c r="AR88" s="169"/>
      <c r="AS88" s="169"/>
      <c r="AT88" s="169"/>
      <c r="AU88" s="169"/>
      <c r="AV88" s="169"/>
      <c r="AW88" s="169"/>
      <c r="AX88" s="169"/>
      <c r="AY88" s="169"/>
    </row>
    <row r="89" spans="2:51">
      <c r="B89" s="1"/>
      <c r="D89" s="2"/>
      <c r="E89" s="2"/>
      <c r="F89" s="2"/>
      <c r="G89" s="2"/>
      <c r="H89" s="2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8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</row>
    <row r="90" spans="2:51">
      <c r="B90" s="1"/>
      <c r="D90" s="2"/>
      <c r="E90" s="2"/>
      <c r="F90" s="2"/>
      <c r="G90" s="2"/>
      <c r="H90" s="2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8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</row>
    <row r="91" spans="2:51">
      <c r="B91" s="1"/>
      <c r="D91" s="2"/>
      <c r="E91" s="2"/>
      <c r="F91" s="2"/>
      <c r="G91" s="2"/>
      <c r="H91" s="2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8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</row>
    <row r="92" spans="2:51">
      <c r="B92" s="1"/>
      <c r="D92" s="2"/>
      <c r="E92" s="2"/>
      <c r="F92" s="2"/>
      <c r="G92" s="2"/>
      <c r="H92" s="2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8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</row>
    <row r="93" spans="2:51">
      <c r="B93" s="1"/>
      <c r="D93" s="2"/>
      <c r="E93" s="2"/>
      <c r="F93" s="2"/>
      <c r="G93" s="2"/>
      <c r="H93" s="2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8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</row>
    <row r="94" spans="2:51">
      <c r="B94" s="1"/>
      <c r="D94" s="2"/>
      <c r="E94" s="2"/>
      <c r="F94" s="2"/>
      <c r="G94" s="2"/>
      <c r="H94" s="2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8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</row>
    <row r="95" spans="2:51">
      <c r="B95" s="1"/>
      <c r="D95" s="2"/>
      <c r="E95" s="2"/>
      <c r="F95" s="2"/>
      <c r="G95" s="2"/>
      <c r="H95" s="2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7"/>
      <c r="AH95" s="167"/>
      <c r="AI95" s="167"/>
      <c r="AJ95" s="167"/>
      <c r="AK95" s="167"/>
      <c r="AL95" s="167"/>
      <c r="AM95" s="167"/>
      <c r="AN95" s="168"/>
      <c r="AO95" s="169"/>
      <c r="AP95" s="169"/>
      <c r="AQ95" s="169"/>
      <c r="AR95" s="169"/>
      <c r="AS95" s="169"/>
      <c r="AT95" s="169"/>
      <c r="AU95" s="169"/>
      <c r="AV95" s="169"/>
      <c r="AW95" s="169"/>
      <c r="AX95" s="169"/>
      <c r="AY95" s="169"/>
    </row>
    <row r="96" spans="2:51">
      <c r="B96" s="1"/>
      <c r="D96" s="2"/>
      <c r="E96" s="2"/>
      <c r="F96" s="2"/>
      <c r="G96" s="2"/>
      <c r="H96" s="2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8"/>
      <c r="AO96" s="169"/>
      <c r="AP96" s="169"/>
      <c r="AQ96" s="169"/>
      <c r="AR96" s="169"/>
      <c r="AS96" s="169"/>
      <c r="AT96" s="169"/>
      <c r="AU96" s="169"/>
      <c r="AV96" s="169"/>
      <c r="AW96" s="169"/>
      <c r="AX96" s="169"/>
      <c r="AY96" s="169"/>
    </row>
    <row r="97" spans="2:51">
      <c r="B97" s="1"/>
      <c r="D97" s="2"/>
      <c r="E97" s="2"/>
      <c r="F97" s="2"/>
      <c r="G97" s="2"/>
      <c r="H97" s="2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8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</row>
    <row r="98" spans="2:51">
      <c r="B98" s="1"/>
      <c r="D98" s="2"/>
      <c r="E98" s="2"/>
      <c r="F98" s="2"/>
      <c r="G98" s="2"/>
      <c r="H98" s="2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8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</row>
    <row r="99" spans="2:51">
      <c r="B99" s="1"/>
      <c r="D99" s="2"/>
      <c r="E99" s="2"/>
      <c r="F99" s="2"/>
      <c r="G99" s="2"/>
      <c r="H99" s="2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8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</row>
    <row r="100" spans="2:51">
      <c r="B100" s="1"/>
      <c r="D100" s="2"/>
      <c r="E100" s="2"/>
      <c r="F100" s="2"/>
      <c r="G100" s="2"/>
      <c r="H100" s="2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8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</row>
    <row r="101" spans="2:51">
      <c r="B101" s="1"/>
      <c r="D101" s="2"/>
      <c r="E101" s="2"/>
      <c r="F101" s="2"/>
      <c r="G101" s="2"/>
      <c r="H101" s="2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8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</row>
    <row r="102" spans="2:51">
      <c r="B102" s="1"/>
      <c r="D102" s="2"/>
      <c r="E102" s="2"/>
      <c r="F102" s="2"/>
      <c r="G102" s="2"/>
      <c r="H102" s="2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7"/>
      <c r="AE102" s="167"/>
      <c r="AF102" s="167"/>
      <c r="AG102" s="167"/>
      <c r="AH102" s="167"/>
      <c r="AI102" s="167"/>
      <c r="AJ102" s="167"/>
      <c r="AK102" s="167"/>
      <c r="AL102" s="167"/>
      <c r="AM102" s="167"/>
      <c r="AN102" s="168"/>
      <c r="AO102" s="169"/>
      <c r="AP102" s="169"/>
      <c r="AQ102" s="169"/>
      <c r="AR102" s="169"/>
      <c r="AS102" s="169"/>
      <c r="AT102" s="169"/>
      <c r="AU102" s="169"/>
      <c r="AV102" s="169"/>
      <c r="AW102" s="169"/>
      <c r="AX102" s="169"/>
      <c r="AY102" s="169"/>
    </row>
    <row r="103" spans="2:51">
      <c r="B103" s="1"/>
      <c r="D103" s="2"/>
      <c r="E103" s="2"/>
      <c r="F103" s="2"/>
      <c r="G103" s="2"/>
      <c r="H103" s="2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8"/>
      <c r="AO103" s="169"/>
      <c r="AP103" s="169"/>
      <c r="AQ103" s="169"/>
      <c r="AR103" s="169"/>
      <c r="AS103" s="169"/>
      <c r="AT103" s="169"/>
      <c r="AU103" s="169"/>
      <c r="AV103" s="169"/>
      <c r="AW103" s="169"/>
      <c r="AX103" s="169"/>
      <c r="AY103" s="169"/>
    </row>
    <row r="104" spans="2:51">
      <c r="B104" s="1"/>
      <c r="D104" s="2"/>
      <c r="E104" s="2"/>
      <c r="F104" s="2"/>
      <c r="G104" s="2"/>
      <c r="H104" s="2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8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</row>
    <row r="105" spans="2:51">
      <c r="B105" s="1"/>
      <c r="D105" s="2"/>
      <c r="E105" s="2"/>
      <c r="F105" s="2"/>
      <c r="G105" s="2"/>
      <c r="H105" s="2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8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</row>
    <row r="106" spans="2:51">
      <c r="B106" s="1"/>
      <c r="D106" s="2"/>
      <c r="E106" s="2"/>
      <c r="F106" s="2"/>
      <c r="G106" s="2"/>
      <c r="H106" s="2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8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</row>
    <row r="107" spans="2:51">
      <c r="B107" s="1"/>
      <c r="D107" s="2"/>
      <c r="E107" s="2"/>
      <c r="F107" s="2"/>
      <c r="G107" s="2"/>
      <c r="H107" s="2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8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</row>
    <row r="108" spans="2:51">
      <c r="B108" s="1"/>
      <c r="D108" s="2"/>
      <c r="E108" s="2"/>
      <c r="F108" s="2"/>
      <c r="G108" s="2"/>
      <c r="H108" s="2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8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</row>
    <row r="109" spans="2:51">
      <c r="B109" s="1"/>
      <c r="D109" s="2"/>
      <c r="E109" s="2"/>
      <c r="F109" s="2"/>
      <c r="G109" s="2"/>
      <c r="H109" s="2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8"/>
      <c r="AO109" s="169"/>
      <c r="AP109" s="169"/>
      <c r="AQ109" s="169"/>
      <c r="AR109" s="169"/>
      <c r="AS109" s="169"/>
      <c r="AT109" s="169"/>
      <c r="AU109" s="169"/>
      <c r="AV109" s="169"/>
      <c r="AW109" s="169"/>
      <c r="AX109" s="169"/>
      <c r="AY109" s="169"/>
    </row>
    <row r="110" spans="2:51">
      <c r="B110" s="1"/>
      <c r="D110" s="2"/>
      <c r="E110" s="2"/>
      <c r="F110" s="2"/>
      <c r="G110" s="2"/>
      <c r="H110" s="2"/>
      <c r="I110" s="167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8"/>
      <c r="AO110" s="169"/>
      <c r="AP110" s="169"/>
      <c r="AQ110" s="169"/>
      <c r="AR110" s="169"/>
      <c r="AS110" s="169"/>
      <c r="AT110" s="169"/>
      <c r="AU110" s="169"/>
      <c r="AV110" s="169"/>
      <c r="AW110" s="169"/>
      <c r="AX110" s="169"/>
      <c r="AY110" s="169"/>
    </row>
    <row r="111" spans="2:51">
      <c r="B111" s="1"/>
      <c r="D111" s="2"/>
      <c r="E111" s="2"/>
      <c r="F111" s="2"/>
      <c r="G111" s="2"/>
      <c r="H111" s="2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8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</row>
    <row r="112" spans="2:51">
      <c r="B112" s="1"/>
      <c r="D112" s="2"/>
      <c r="E112" s="2"/>
      <c r="F112" s="2"/>
      <c r="G112" s="2"/>
      <c r="H112" s="2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8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</row>
    <row r="113" spans="2:51">
      <c r="B113" s="1"/>
      <c r="D113" s="2"/>
      <c r="E113" s="2"/>
      <c r="F113" s="2"/>
      <c r="G113" s="2"/>
      <c r="H113" s="2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8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</row>
    <row r="114" spans="2:51">
      <c r="B114" s="1"/>
      <c r="D114" s="2"/>
      <c r="E114" s="2"/>
      <c r="F114" s="2"/>
      <c r="G114" s="2"/>
      <c r="H114" s="2"/>
      <c r="I114" s="167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8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</row>
    <row r="115" spans="2:51">
      <c r="B115" s="1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0"/>
      <c r="AK115" s="170"/>
      <c r="AL115" s="170"/>
      <c r="AM115" s="170"/>
      <c r="AN115" s="168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</row>
    <row r="116" spans="2:51">
      <c r="B116" s="1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0"/>
      <c r="AB116" s="170"/>
      <c r="AC116" s="170"/>
      <c r="AD116" s="170"/>
      <c r="AE116" s="170"/>
      <c r="AF116" s="170"/>
      <c r="AG116" s="170"/>
      <c r="AH116" s="170"/>
      <c r="AI116" s="170"/>
      <c r="AJ116" s="170"/>
      <c r="AK116" s="170"/>
      <c r="AL116" s="170"/>
      <c r="AM116" s="170"/>
      <c r="AN116" s="171"/>
    </row>
    <row r="117" spans="2:51">
      <c r="B117" s="1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  <c r="AA117" s="170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0"/>
      <c r="AL117" s="170"/>
      <c r="AM117" s="170"/>
      <c r="AN117" s="171"/>
    </row>
    <row r="118" spans="2:51">
      <c r="B118" s="1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171"/>
    </row>
    <row r="119" spans="2:51">
      <c r="B119" s="1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  <c r="AA119" s="170"/>
      <c r="AB119" s="170"/>
      <c r="AC119" s="170"/>
      <c r="AD119" s="170"/>
      <c r="AE119" s="170"/>
      <c r="AF119" s="170"/>
      <c r="AG119" s="170"/>
      <c r="AH119" s="170"/>
      <c r="AI119" s="170"/>
      <c r="AJ119" s="170"/>
      <c r="AK119" s="170"/>
      <c r="AL119" s="170"/>
      <c r="AM119" s="170"/>
      <c r="AN119" s="171"/>
    </row>
    <row r="120" spans="2:51">
      <c r="B120" s="1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0"/>
      <c r="AK120" s="170"/>
      <c r="AL120" s="170"/>
      <c r="AM120" s="170"/>
      <c r="AN120" s="171"/>
    </row>
    <row r="121" spans="2:51">
      <c r="B121" s="1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0"/>
      <c r="AK121" s="170"/>
      <c r="AL121" s="170"/>
      <c r="AM121" s="170"/>
      <c r="AN121" s="171"/>
    </row>
    <row r="122" spans="2:51">
      <c r="B122" s="1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1"/>
    </row>
    <row r="123" spans="2:51">
      <c r="B123" s="1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70"/>
      <c r="AE123" s="170"/>
      <c r="AF123" s="170"/>
      <c r="AG123" s="170"/>
      <c r="AH123" s="170"/>
      <c r="AI123" s="170"/>
      <c r="AJ123" s="170"/>
      <c r="AK123" s="170"/>
      <c r="AL123" s="170"/>
      <c r="AM123" s="170"/>
      <c r="AN123" s="171"/>
    </row>
    <row r="124" spans="2:51">
      <c r="B124" s="1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  <c r="AA124" s="170"/>
      <c r="AB124" s="170"/>
      <c r="AC124" s="170"/>
      <c r="AD124" s="170"/>
      <c r="AE124" s="170"/>
      <c r="AF124" s="170"/>
      <c r="AG124" s="170"/>
      <c r="AH124" s="170"/>
      <c r="AI124" s="170"/>
      <c r="AJ124" s="170"/>
      <c r="AK124" s="170"/>
      <c r="AL124" s="170"/>
      <c r="AM124" s="170"/>
      <c r="AN124" s="171"/>
    </row>
    <row r="125" spans="2:51">
      <c r="B125" s="1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  <c r="AA125" s="170"/>
      <c r="AB125" s="170"/>
      <c r="AC125" s="170"/>
      <c r="AD125" s="170"/>
      <c r="AE125" s="170"/>
      <c r="AF125" s="170"/>
      <c r="AG125" s="170"/>
      <c r="AH125" s="170"/>
      <c r="AI125" s="170"/>
      <c r="AJ125" s="170"/>
      <c r="AK125" s="170"/>
      <c r="AL125" s="170"/>
      <c r="AM125" s="170"/>
      <c r="AN125" s="171"/>
    </row>
    <row r="126" spans="2:51">
      <c r="B126" s="1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0"/>
      <c r="AL126" s="170"/>
      <c r="AM126" s="170"/>
      <c r="AN126" s="171"/>
    </row>
    <row r="127" spans="2:51">
      <c r="B127" s="1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170"/>
      <c r="AC127" s="170"/>
      <c r="AD127" s="170"/>
      <c r="AE127" s="170"/>
      <c r="AF127" s="170"/>
      <c r="AG127" s="170"/>
      <c r="AH127" s="170"/>
      <c r="AI127" s="170"/>
      <c r="AJ127" s="170"/>
      <c r="AK127" s="170"/>
      <c r="AL127" s="170"/>
      <c r="AM127" s="170"/>
      <c r="AN127" s="171"/>
    </row>
    <row r="128" spans="2:51">
      <c r="B128" s="1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170"/>
      <c r="AC128" s="170"/>
      <c r="AD128" s="170"/>
      <c r="AE128" s="170"/>
      <c r="AF128" s="170"/>
      <c r="AG128" s="170"/>
      <c r="AH128" s="170"/>
      <c r="AI128" s="170"/>
      <c r="AJ128" s="170"/>
      <c r="AK128" s="170"/>
      <c r="AL128" s="170"/>
      <c r="AM128" s="170"/>
      <c r="AN128" s="171"/>
    </row>
    <row r="129" spans="2:40">
      <c r="B129" s="1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1"/>
    </row>
    <row r="130" spans="2:40">
      <c r="B130" s="1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  <c r="AA130" s="170"/>
      <c r="AB130" s="170"/>
      <c r="AC130" s="170"/>
      <c r="AD130" s="170"/>
      <c r="AE130" s="170"/>
      <c r="AF130" s="170"/>
      <c r="AG130" s="170"/>
      <c r="AH130" s="170"/>
      <c r="AI130" s="170"/>
      <c r="AJ130" s="170"/>
      <c r="AK130" s="170"/>
      <c r="AL130" s="170"/>
      <c r="AM130" s="170"/>
      <c r="AN130" s="171"/>
    </row>
    <row r="131" spans="2:40">
      <c r="B131" s="1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  <c r="AD131" s="170"/>
      <c r="AE131" s="170"/>
      <c r="AF131" s="170"/>
      <c r="AG131" s="170"/>
      <c r="AH131" s="170"/>
      <c r="AI131" s="170"/>
      <c r="AJ131" s="170"/>
      <c r="AK131" s="170"/>
      <c r="AL131" s="170"/>
      <c r="AM131" s="170"/>
      <c r="AN131" s="171"/>
    </row>
    <row r="132" spans="2:40">
      <c r="B132" s="1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1"/>
    </row>
    <row r="133" spans="2:40">
      <c r="B133" s="1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1"/>
    </row>
    <row r="134" spans="2:40">
      <c r="B134" s="1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1"/>
    </row>
    <row r="135" spans="2:40">
      <c r="B135" s="1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1"/>
    </row>
    <row r="136" spans="2:40">
      <c r="B136" s="1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0"/>
      <c r="AI136" s="170"/>
      <c r="AJ136" s="170"/>
      <c r="AK136" s="170"/>
      <c r="AL136" s="170"/>
      <c r="AM136" s="170"/>
      <c r="AN136" s="171"/>
    </row>
    <row r="137" spans="2:40">
      <c r="B137" s="1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0"/>
      <c r="AB137" s="170"/>
      <c r="AC137" s="170"/>
      <c r="AD137" s="170"/>
      <c r="AE137" s="170"/>
      <c r="AF137" s="170"/>
      <c r="AG137" s="170"/>
      <c r="AH137" s="170"/>
      <c r="AI137" s="170"/>
      <c r="AJ137" s="170"/>
      <c r="AK137" s="170"/>
      <c r="AL137" s="170"/>
      <c r="AM137" s="170"/>
      <c r="AN137" s="171"/>
    </row>
    <row r="138" spans="2:40">
      <c r="B138" s="1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  <c r="AA138" s="170"/>
      <c r="AB138" s="170"/>
      <c r="AC138" s="170"/>
      <c r="AD138" s="170"/>
      <c r="AE138" s="170"/>
      <c r="AF138" s="170"/>
      <c r="AG138" s="170"/>
      <c r="AH138" s="170"/>
      <c r="AI138" s="170"/>
      <c r="AJ138" s="170"/>
      <c r="AK138" s="170"/>
      <c r="AL138" s="170"/>
      <c r="AM138" s="170"/>
      <c r="AN138" s="171"/>
    </row>
    <row r="139" spans="2:40">
      <c r="B139" s="1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1"/>
    </row>
    <row r="140" spans="2:40">
      <c r="B140" s="1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0"/>
      <c r="AI140" s="170"/>
      <c r="AJ140" s="170"/>
      <c r="AK140" s="170"/>
      <c r="AL140" s="170"/>
      <c r="AM140" s="170"/>
      <c r="AN140" s="171"/>
    </row>
    <row r="141" spans="2:40">
      <c r="B141" s="1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  <c r="AA141" s="170"/>
      <c r="AB141" s="170"/>
      <c r="AC141" s="170"/>
      <c r="AD141" s="170"/>
      <c r="AE141" s="170"/>
      <c r="AF141" s="170"/>
      <c r="AG141" s="170"/>
      <c r="AH141" s="170"/>
      <c r="AI141" s="170"/>
      <c r="AJ141" s="170"/>
      <c r="AK141" s="170"/>
      <c r="AL141" s="170"/>
      <c r="AM141" s="170"/>
      <c r="AN141" s="171"/>
    </row>
    <row r="142" spans="2:40">
      <c r="B142" s="1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  <c r="AD142" s="170"/>
      <c r="AE142" s="170"/>
      <c r="AF142" s="170"/>
      <c r="AG142" s="170"/>
      <c r="AH142" s="170"/>
      <c r="AI142" s="170"/>
      <c r="AJ142" s="170"/>
      <c r="AK142" s="170"/>
      <c r="AL142" s="170"/>
      <c r="AM142" s="170"/>
      <c r="AN142" s="171"/>
    </row>
    <row r="143" spans="2:40">
      <c r="B143" s="1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  <c r="AA143" s="170"/>
      <c r="AB143" s="170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N143" s="171"/>
    </row>
    <row r="144" spans="2:40">
      <c r="B144" s="1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  <c r="AA144" s="170"/>
      <c r="AB144" s="170"/>
      <c r="AC144" s="170"/>
      <c r="AD144" s="170"/>
      <c r="AE144" s="170"/>
      <c r="AF144" s="170"/>
      <c r="AG144" s="170"/>
      <c r="AH144" s="170"/>
      <c r="AI144" s="170"/>
      <c r="AJ144" s="170"/>
      <c r="AK144" s="170"/>
      <c r="AL144" s="170"/>
      <c r="AM144" s="170"/>
      <c r="AN144" s="171"/>
    </row>
    <row r="145" spans="2:40">
      <c r="B145" s="1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0"/>
      <c r="AI145" s="170"/>
      <c r="AJ145" s="170"/>
      <c r="AK145" s="170"/>
      <c r="AL145" s="170"/>
      <c r="AM145" s="170"/>
      <c r="AN145" s="171"/>
    </row>
    <row r="146" spans="2:40">
      <c r="B146" s="1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0"/>
      <c r="AD146" s="170"/>
      <c r="AE146" s="170"/>
      <c r="AF146" s="170"/>
      <c r="AG146" s="170"/>
      <c r="AH146" s="170"/>
      <c r="AI146" s="170"/>
      <c r="AJ146" s="170"/>
      <c r="AK146" s="170"/>
      <c r="AL146" s="170"/>
      <c r="AM146" s="170"/>
      <c r="AN146" s="171"/>
    </row>
    <row r="147" spans="2:40">
      <c r="B147" s="1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0"/>
      <c r="AD147" s="170"/>
      <c r="AE147" s="170"/>
      <c r="AF147" s="170"/>
      <c r="AG147" s="170"/>
      <c r="AH147" s="170"/>
      <c r="AI147" s="170"/>
      <c r="AJ147" s="170"/>
      <c r="AK147" s="170"/>
      <c r="AL147" s="170"/>
      <c r="AM147" s="170"/>
      <c r="AN147" s="171"/>
    </row>
    <row r="148" spans="2:40">
      <c r="B148" s="1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0"/>
      <c r="AB148" s="170"/>
      <c r="AC148" s="170"/>
      <c r="AD148" s="170"/>
      <c r="AE148" s="170"/>
      <c r="AF148" s="170"/>
      <c r="AG148" s="170"/>
      <c r="AH148" s="170"/>
      <c r="AI148" s="170"/>
      <c r="AJ148" s="170"/>
      <c r="AK148" s="170"/>
      <c r="AL148" s="170"/>
      <c r="AM148" s="170"/>
      <c r="AN148" s="171"/>
    </row>
    <row r="149" spans="2:40">
      <c r="B149" s="1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0"/>
      <c r="AK149" s="170"/>
      <c r="AL149" s="170"/>
      <c r="AM149" s="170"/>
      <c r="AN149" s="171"/>
    </row>
    <row r="150" spans="2:40">
      <c r="B150" s="1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170"/>
      <c r="AL150" s="170"/>
      <c r="AM150" s="170"/>
      <c r="AN150" s="171"/>
    </row>
    <row r="151" spans="2:40">
      <c r="B151" s="1"/>
      <c r="I151" s="170"/>
      <c r="J151" s="170"/>
      <c r="K151" s="170"/>
      <c r="L151" s="170"/>
      <c r="M151" s="170"/>
      <c r="N151" s="170"/>
      <c r="O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  <c r="AA151" s="170"/>
      <c r="AB151" s="170"/>
      <c r="AC151" s="170"/>
      <c r="AD151" s="170"/>
      <c r="AE151" s="170"/>
      <c r="AF151" s="170"/>
      <c r="AG151" s="170"/>
      <c r="AH151" s="170"/>
      <c r="AI151" s="170"/>
      <c r="AJ151" s="170"/>
      <c r="AK151" s="170"/>
      <c r="AL151" s="170"/>
      <c r="AM151" s="170"/>
      <c r="AN151" s="171"/>
    </row>
    <row r="152" spans="2:40">
      <c r="B152" s="1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  <c r="AF152" s="170"/>
      <c r="AG152" s="170"/>
      <c r="AH152" s="170"/>
      <c r="AI152" s="170"/>
      <c r="AJ152" s="170"/>
      <c r="AK152" s="170"/>
      <c r="AL152" s="170"/>
      <c r="AM152" s="170"/>
      <c r="AN152" s="171"/>
    </row>
    <row r="153" spans="2:40">
      <c r="B153" s="1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  <c r="AA153" s="170"/>
      <c r="AB153" s="170"/>
      <c r="AC153" s="170"/>
      <c r="AD153" s="170"/>
      <c r="AE153" s="170"/>
      <c r="AF153" s="170"/>
      <c r="AG153" s="170"/>
      <c r="AH153" s="170"/>
      <c r="AI153" s="170"/>
      <c r="AJ153" s="170"/>
      <c r="AK153" s="170"/>
      <c r="AL153" s="170"/>
      <c r="AM153" s="170"/>
      <c r="AN153" s="171"/>
    </row>
    <row r="154" spans="2:40">
      <c r="B154" s="1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0"/>
      <c r="AD154" s="170"/>
      <c r="AE154" s="170"/>
      <c r="AF154" s="170"/>
      <c r="AG154" s="170"/>
      <c r="AH154" s="170"/>
      <c r="AI154" s="170"/>
      <c r="AJ154" s="170"/>
      <c r="AK154" s="170"/>
      <c r="AL154" s="170"/>
      <c r="AM154" s="170"/>
      <c r="AN154" s="171"/>
    </row>
    <row r="155" spans="2:40">
      <c r="B155" s="1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70"/>
      <c r="AE155" s="170"/>
      <c r="AF155" s="170"/>
      <c r="AG155" s="170"/>
      <c r="AH155" s="170"/>
      <c r="AI155" s="170"/>
      <c r="AJ155" s="170"/>
      <c r="AK155" s="170"/>
      <c r="AL155" s="170"/>
      <c r="AM155" s="170"/>
      <c r="AN155" s="171"/>
    </row>
    <row r="156" spans="2:40">
      <c r="B156" s="1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  <c r="AA156" s="170"/>
      <c r="AB156" s="170"/>
      <c r="AC156" s="170"/>
      <c r="AD156" s="170"/>
      <c r="AE156" s="170"/>
      <c r="AF156" s="170"/>
      <c r="AG156" s="170"/>
      <c r="AH156" s="170"/>
      <c r="AI156" s="170"/>
      <c r="AJ156" s="170"/>
      <c r="AK156" s="170"/>
      <c r="AL156" s="170"/>
      <c r="AM156" s="170"/>
      <c r="AN156" s="171"/>
    </row>
    <row r="157" spans="2:40">
      <c r="B157" s="1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1"/>
    </row>
    <row r="158" spans="2:40">
      <c r="B158" s="1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0"/>
      <c r="AI158" s="170"/>
      <c r="AJ158" s="170"/>
      <c r="AK158" s="170"/>
      <c r="AL158" s="170"/>
      <c r="AM158" s="170"/>
      <c r="AN158" s="171"/>
    </row>
    <row r="159" spans="2:40">
      <c r="B159" s="1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  <c r="AA159" s="170"/>
      <c r="AB159" s="170"/>
      <c r="AC159" s="170"/>
      <c r="AD159" s="170"/>
      <c r="AE159" s="170"/>
      <c r="AF159" s="170"/>
      <c r="AG159" s="170"/>
      <c r="AH159" s="170"/>
      <c r="AI159" s="170"/>
      <c r="AJ159" s="170"/>
      <c r="AK159" s="170"/>
      <c r="AL159" s="170"/>
      <c r="AM159" s="170"/>
      <c r="AN159" s="171"/>
    </row>
    <row r="160" spans="2:40">
      <c r="B160" s="1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  <c r="AA160" s="170"/>
      <c r="AB160" s="170"/>
      <c r="AC160" s="170"/>
      <c r="AD160" s="170"/>
      <c r="AE160" s="170"/>
      <c r="AF160" s="170"/>
      <c r="AG160" s="170"/>
      <c r="AH160" s="170"/>
      <c r="AI160" s="170"/>
      <c r="AJ160" s="170"/>
      <c r="AK160" s="170"/>
      <c r="AL160" s="170"/>
      <c r="AM160" s="170"/>
      <c r="AN160" s="171"/>
    </row>
    <row r="161" spans="2:40">
      <c r="B161" s="1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  <c r="AA161" s="170"/>
      <c r="AB161" s="170"/>
      <c r="AC161" s="170"/>
      <c r="AD161" s="170"/>
      <c r="AE161" s="170"/>
      <c r="AF161" s="170"/>
      <c r="AG161" s="170"/>
      <c r="AH161" s="170"/>
      <c r="AI161" s="170"/>
      <c r="AJ161" s="170"/>
      <c r="AK161" s="170"/>
      <c r="AL161" s="170"/>
      <c r="AM161" s="170"/>
      <c r="AN161" s="171"/>
    </row>
    <row r="162" spans="2:40">
      <c r="B162" s="1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  <c r="AA162" s="170"/>
      <c r="AB162" s="170"/>
      <c r="AC162" s="170"/>
      <c r="AD162" s="170"/>
      <c r="AE162" s="170"/>
      <c r="AF162" s="170"/>
      <c r="AG162" s="170"/>
      <c r="AH162" s="170"/>
      <c r="AI162" s="170"/>
      <c r="AJ162" s="170"/>
      <c r="AK162" s="170"/>
      <c r="AL162" s="170"/>
      <c r="AM162" s="170"/>
      <c r="AN162" s="171"/>
    </row>
    <row r="163" spans="2:40">
      <c r="B163" s="1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70"/>
      <c r="AK163" s="170"/>
      <c r="AL163" s="170"/>
      <c r="AM163" s="170"/>
      <c r="AN163" s="171"/>
    </row>
    <row r="164" spans="2:40">
      <c r="B164" s="1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  <c r="AF164" s="170"/>
      <c r="AG164" s="170"/>
      <c r="AH164" s="170"/>
      <c r="AI164" s="170"/>
      <c r="AJ164" s="170"/>
      <c r="AK164" s="170"/>
      <c r="AL164" s="170"/>
      <c r="AM164" s="170"/>
      <c r="AN164" s="171"/>
    </row>
    <row r="165" spans="2:40">
      <c r="B165" s="1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1"/>
    </row>
    <row r="166" spans="2:40">
      <c r="B166" s="1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  <c r="AA166" s="170"/>
      <c r="AB166" s="170"/>
      <c r="AC166" s="170"/>
      <c r="AD166" s="170"/>
      <c r="AE166" s="170"/>
      <c r="AF166" s="170"/>
      <c r="AG166" s="170"/>
      <c r="AH166" s="170"/>
      <c r="AI166" s="170"/>
      <c r="AJ166" s="170"/>
      <c r="AK166" s="170"/>
      <c r="AL166" s="170"/>
      <c r="AM166" s="170"/>
      <c r="AN166" s="171"/>
    </row>
    <row r="167" spans="2:40">
      <c r="B167" s="1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  <c r="AB167" s="170"/>
      <c r="AC167" s="170"/>
      <c r="AD167" s="170"/>
      <c r="AE167" s="170"/>
      <c r="AF167" s="170"/>
      <c r="AG167" s="170"/>
      <c r="AH167" s="170"/>
      <c r="AI167" s="170"/>
      <c r="AJ167" s="170"/>
      <c r="AK167" s="170"/>
      <c r="AL167" s="170"/>
      <c r="AM167" s="170"/>
      <c r="AN167" s="171"/>
    </row>
    <row r="168" spans="2:40">
      <c r="B168" s="1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70"/>
      <c r="AE168" s="170"/>
      <c r="AF168" s="170"/>
      <c r="AG168" s="170"/>
      <c r="AH168" s="170"/>
      <c r="AI168" s="170"/>
      <c r="AJ168" s="170"/>
      <c r="AK168" s="170"/>
      <c r="AL168" s="170"/>
      <c r="AM168" s="170"/>
      <c r="AN168" s="171"/>
    </row>
    <row r="169" spans="2:40">
      <c r="B169" s="1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  <c r="AA169" s="170"/>
      <c r="AB169" s="170"/>
      <c r="AC169" s="170"/>
      <c r="AD169" s="170"/>
      <c r="AE169" s="170"/>
      <c r="AF169" s="170"/>
      <c r="AG169" s="170"/>
      <c r="AH169" s="170"/>
      <c r="AI169" s="170"/>
      <c r="AJ169" s="170"/>
      <c r="AK169" s="170"/>
      <c r="AL169" s="170"/>
      <c r="AM169" s="170"/>
      <c r="AN169" s="171"/>
    </row>
    <row r="170" spans="2:40">
      <c r="B170" s="1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N170" s="171"/>
    </row>
    <row r="171" spans="2:40">
      <c r="B171" s="1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/>
      <c r="AH171" s="170"/>
      <c r="AI171" s="170"/>
      <c r="AJ171" s="170"/>
      <c r="AK171" s="170"/>
      <c r="AL171" s="170"/>
      <c r="AM171" s="170"/>
      <c r="AN171" s="171"/>
    </row>
    <row r="172" spans="2:40">
      <c r="B172" s="1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70"/>
      <c r="AK172" s="170"/>
      <c r="AL172" s="170"/>
      <c r="AM172" s="170"/>
      <c r="AN172" s="171"/>
    </row>
    <row r="173" spans="2:40">
      <c r="B173" s="1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170"/>
      <c r="T173" s="170"/>
      <c r="U173" s="170"/>
      <c r="V173" s="170"/>
      <c r="W173" s="170"/>
      <c r="X173" s="170"/>
      <c r="Y173" s="170"/>
      <c r="Z173" s="170"/>
      <c r="AA173" s="170"/>
      <c r="AB173" s="170"/>
      <c r="AC173" s="170"/>
      <c r="AD173" s="170"/>
      <c r="AE173" s="170"/>
      <c r="AF173" s="170"/>
      <c r="AG173" s="170"/>
      <c r="AH173" s="170"/>
      <c r="AI173" s="170"/>
      <c r="AJ173" s="170"/>
      <c r="AK173" s="170"/>
      <c r="AL173" s="170"/>
      <c r="AM173" s="170"/>
      <c r="AN173" s="171"/>
    </row>
    <row r="174" spans="2:40">
      <c r="B174" s="1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  <c r="AA174" s="170"/>
      <c r="AB174" s="170"/>
      <c r="AC174" s="170"/>
      <c r="AD174" s="170"/>
      <c r="AE174" s="170"/>
      <c r="AF174" s="170"/>
      <c r="AG174" s="170"/>
      <c r="AH174" s="170"/>
      <c r="AI174" s="170"/>
      <c r="AJ174" s="170"/>
      <c r="AK174" s="170"/>
      <c r="AL174" s="170"/>
      <c r="AM174" s="170"/>
      <c r="AN174" s="171"/>
    </row>
    <row r="175" spans="2:40">
      <c r="B175" s="1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  <c r="AA175" s="170"/>
      <c r="AB175" s="170"/>
      <c r="AC175" s="170"/>
      <c r="AD175" s="170"/>
      <c r="AE175" s="170"/>
      <c r="AF175" s="170"/>
      <c r="AG175" s="170"/>
      <c r="AH175" s="170"/>
      <c r="AI175" s="170"/>
      <c r="AJ175" s="170"/>
      <c r="AK175" s="170"/>
      <c r="AL175" s="170"/>
      <c r="AM175" s="170"/>
      <c r="AN175" s="171"/>
    </row>
    <row r="176" spans="2:40">
      <c r="B176" s="1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  <c r="AA176" s="170"/>
      <c r="AB176" s="170"/>
      <c r="AC176" s="170"/>
      <c r="AD176" s="170"/>
      <c r="AE176" s="170"/>
      <c r="AF176" s="170"/>
      <c r="AG176" s="170"/>
      <c r="AH176" s="170"/>
      <c r="AI176" s="170"/>
      <c r="AJ176" s="170"/>
      <c r="AK176" s="170"/>
      <c r="AL176" s="170"/>
      <c r="AM176" s="170"/>
      <c r="AN176" s="171"/>
    </row>
    <row r="177" spans="2:40">
      <c r="B177" s="1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  <c r="AB177" s="170"/>
      <c r="AC177" s="170"/>
      <c r="AD177" s="170"/>
      <c r="AE177" s="170"/>
      <c r="AF177" s="170"/>
      <c r="AG177" s="170"/>
      <c r="AH177" s="170"/>
      <c r="AI177" s="170"/>
      <c r="AJ177" s="170"/>
      <c r="AK177" s="170"/>
      <c r="AL177" s="170"/>
      <c r="AM177" s="170"/>
      <c r="AN177" s="171"/>
    </row>
    <row r="178" spans="2:40">
      <c r="B178" s="1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  <c r="AA178" s="170"/>
      <c r="AB178" s="170"/>
      <c r="AC178" s="170"/>
      <c r="AD178" s="170"/>
      <c r="AE178" s="170"/>
      <c r="AF178" s="170"/>
      <c r="AG178" s="170"/>
      <c r="AH178" s="170"/>
      <c r="AI178" s="170"/>
      <c r="AJ178" s="170"/>
      <c r="AK178" s="170"/>
      <c r="AL178" s="170"/>
      <c r="AM178" s="170"/>
      <c r="AN178" s="171"/>
    </row>
    <row r="179" spans="2:40">
      <c r="B179" s="1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  <c r="AA179" s="170"/>
      <c r="AB179" s="170"/>
      <c r="AC179" s="170"/>
      <c r="AD179" s="170"/>
      <c r="AE179" s="170"/>
      <c r="AF179" s="170"/>
      <c r="AG179" s="170"/>
      <c r="AH179" s="170"/>
      <c r="AI179" s="170"/>
      <c r="AJ179" s="170"/>
      <c r="AK179" s="170"/>
      <c r="AL179" s="170"/>
      <c r="AM179" s="170"/>
      <c r="AN179" s="171"/>
    </row>
    <row r="180" spans="2:40">
      <c r="B180" s="1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  <c r="AA180" s="170"/>
      <c r="AB180" s="170"/>
      <c r="AC180" s="170"/>
      <c r="AD180" s="170"/>
      <c r="AE180" s="170"/>
      <c r="AF180" s="170"/>
      <c r="AG180" s="170"/>
      <c r="AH180" s="170"/>
      <c r="AI180" s="170"/>
      <c r="AJ180" s="170"/>
      <c r="AK180" s="170"/>
      <c r="AL180" s="170"/>
      <c r="AM180" s="170"/>
      <c r="AN180" s="171"/>
    </row>
    <row r="181" spans="2:40">
      <c r="B181" s="1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  <c r="AA181" s="170"/>
      <c r="AB181" s="170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1"/>
    </row>
    <row r="182" spans="2:40">
      <c r="B182" s="1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  <c r="AA182" s="170"/>
      <c r="AB182" s="170"/>
      <c r="AC182" s="170"/>
      <c r="AD182" s="170"/>
      <c r="AE182" s="170"/>
      <c r="AF182" s="170"/>
      <c r="AG182" s="170"/>
      <c r="AH182" s="170"/>
      <c r="AI182" s="170"/>
      <c r="AJ182" s="170"/>
      <c r="AK182" s="170"/>
      <c r="AL182" s="170"/>
      <c r="AM182" s="170"/>
      <c r="AN182" s="171"/>
    </row>
    <row r="183" spans="2:40">
      <c r="B183" s="1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  <c r="AA183" s="170"/>
      <c r="AB183" s="170"/>
      <c r="AC183" s="170"/>
      <c r="AD183" s="170"/>
      <c r="AE183" s="170"/>
      <c r="AF183" s="170"/>
      <c r="AG183" s="170"/>
      <c r="AH183" s="170"/>
      <c r="AI183" s="170"/>
      <c r="AJ183" s="170"/>
      <c r="AK183" s="170"/>
      <c r="AL183" s="170"/>
      <c r="AM183" s="170"/>
      <c r="AN183" s="171"/>
    </row>
    <row r="184" spans="2:40">
      <c r="B184" s="1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0"/>
      <c r="AB184" s="170"/>
      <c r="AC184" s="170"/>
      <c r="AD184" s="170"/>
      <c r="AE184" s="170"/>
      <c r="AF184" s="170"/>
      <c r="AG184" s="170"/>
      <c r="AH184" s="170"/>
      <c r="AI184" s="170"/>
      <c r="AJ184" s="170"/>
      <c r="AK184" s="170"/>
      <c r="AL184" s="170"/>
      <c r="AM184" s="170"/>
      <c r="AN184" s="171"/>
    </row>
    <row r="185" spans="2:40">
      <c r="B185" s="1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  <c r="AA185" s="170"/>
      <c r="AB185" s="170"/>
      <c r="AC185" s="170"/>
      <c r="AD185" s="170"/>
      <c r="AE185" s="170"/>
      <c r="AF185" s="170"/>
      <c r="AG185" s="170"/>
      <c r="AH185" s="170"/>
      <c r="AI185" s="170"/>
      <c r="AJ185" s="170"/>
      <c r="AK185" s="170"/>
      <c r="AL185" s="170"/>
      <c r="AM185" s="170"/>
      <c r="AN185" s="171"/>
    </row>
    <row r="186" spans="2:40">
      <c r="B186" s="1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B186" s="170"/>
      <c r="AC186" s="170"/>
      <c r="AD186" s="170"/>
      <c r="AE186" s="170"/>
      <c r="AF186" s="170"/>
      <c r="AG186" s="170"/>
      <c r="AH186" s="170"/>
      <c r="AI186" s="170"/>
      <c r="AJ186" s="170"/>
      <c r="AK186" s="170"/>
      <c r="AL186" s="170"/>
      <c r="AM186" s="170"/>
      <c r="AN186" s="171"/>
    </row>
    <row r="187" spans="2:40">
      <c r="B187" s="1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B187" s="170"/>
      <c r="AC187" s="170"/>
      <c r="AD187" s="170"/>
      <c r="AE187" s="170"/>
      <c r="AF187" s="170"/>
      <c r="AG187" s="170"/>
      <c r="AH187" s="170"/>
      <c r="AI187" s="170"/>
      <c r="AJ187" s="170"/>
      <c r="AK187" s="170"/>
      <c r="AL187" s="170"/>
      <c r="AM187" s="170"/>
      <c r="AN187" s="171"/>
    </row>
    <row r="188" spans="2:40">
      <c r="B188" s="1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  <c r="AC188" s="170"/>
      <c r="AD188" s="170"/>
      <c r="AE188" s="170"/>
      <c r="AF188" s="170"/>
      <c r="AG188" s="170"/>
      <c r="AH188" s="170"/>
      <c r="AI188" s="170"/>
      <c r="AJ188" s="170"/>
      <c r="AK188" s="170"/>
      <c r="AL188" s="170"/>
      <c r="AM188" s="170"/>
      <c r="AN188" s="171"/>
    </row>
    <row r="189" spans="2:40">
      <c r="B189" s="1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  <c r="AC189" s="170"/>
      <c r="AD189" s="170"/>
      <c r="AE189" s="170"/>
      <c r="AF189" s="170"/>
      <c r="AG189" s="170"/>
      <c r="AH189" s="170"/>
      <c r="AI189" s="170"/>
      <c r="AJ189" s="170"/>
      <c r="AK189" s="170"/>
      <c r="AL189" s="170"/>
      <c r="AM189" s="170"/>
      <c r="AN189" s="171"/>
    </row>
    <row r="190" spans="2:40">
      <c r="B190" s="1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  <c r="AC190" s="170"/>
      <c r="AD190" s="170"/>
      <c r="AE190" s="170"/>
      <c r="AF190" s="170"/>
      <c r="AG190" s="170"/>
      <c r="AH190" s="170"/>
      <c r="AI190" s="170"/>
      <c r="AJ190" s="170"/>
      <c r="AK190" s="170"/>
      <c r="AL190" s="170"/>
      <c r="AM190" s="170"/>
      <c r="AN190" s="171"/>
    </row>
    <row r="191" spans="2:40">
      <c r="B191" s="1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  <c r="AB191" s="170"/>
      <c r="AC191" s="170"/>
      <c r="AD191" s="170"/>
      <c r="AE191" s="170"/>
      <c r="AF191" s="170"/>
      <c r="AG191" s="170"/>
      <c r="AH191" s="170"/>
      <c r="AI191" s="170"/>
      <c r="AJ191" s="170"/>
      <c r="AK191" s="170"/>
      <c r="AL191" s="170"/>
      <c r="AM191" s="170"/>
      <c r="AN191" s="171"/>
    </row>
    <row r="192" spans="2:40">
      <c r="B192" s="1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  <c r="AB192" s="170"/>
      <c r="AC192" s="170"/>
      <c r="AD192" s="170"/>
      <c r="AE192" s="170"/>
      <c r="AF192" s="170"/>
      <c r="AG192" s="170"/>
      <c r="AH192" s="170"/>
      <c r="AI192" s="170"/>
      <c r="AJ192" s="170"/>
      <c r="AK192" s="170"/>
      <c r="AL192" s="170"/>
      <c r="AM192" s="170"/>
      <c r="AN192" s="171"/>
    </row>
    <row r="193" spans="2:40">
      <c r="B193" s="1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  <c r="AC193" s="170"/>
      <c r="AD193" s="170"/>
      <c r="AE193" s="170"/>
      <c r="AF193" s="170"/>
      <c r="AG193" s="170"/>
      <c r="AH193" s="170"/>
      <c r="AI193" s="170"/>
      <c r="AJ193" s="170"/>
      <c r="AK193" s="170"/>
      <c r="AL193" s="170"/>
      <c r="AM193" s="170"/>
      <c r="AN193" s="171"/>
    </row>
    <row r="194" spans="2:40">
      <c r="B194" s="1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  <c r="AC194" s="170"/>
      <c r="AD194" s="170"/>
      <c r="AE194" s="170"/>
      <c r="AF194" s="170"/>
      <c r="AG194" s="170"/>
      <c r="AH194" s="170"/>
      <c r="AI194" s="170"/>
      <c r="AJ194" s="170"/>
      <c r="AK194" s="170"/>
      <c r="AL194" s="170"/>
      <c r="AM194" s="170"/>
      <c r="AN194" s="171"/>
    </row>
    <row r="195" spans="2:40">
      <c r="B195" s="1"/>
      <c r="I195" s="170"/>
      <c r="J195" s="170"/>
      <c r="K195" s="170"/>
      <c r="L195" s="170"/>
      <c r="M195" s="170"/>
      <c r="N195" s="170"/>
      <c r="O195" s="170"/>
      <c r="P195" s="170"/>
      <c r="Q195" s="170"/>
      <c r="R195" s="170"/>
      <c r="S195" s="170"/>
      <c r="T195" s="170"/>
      <c r="U195" s="170"/>
      <c r="V195" s="170"/>
      <c r="W195" s="170"/>
      <c r="X195" s="170"/>
      <c r="Y195" s="170"/>
      <c r="Z195" s="170"/>
      <c r="AA195" s="170"/>
      <c r="AB195" s="170"/>
      <c r="AC195" s="170"/>
      <c r="AD195" s="170"/>
      <c r="AE195" s="170"/>
      <c r="AF195" s="170"/>
      <c r="AG195" s="170"/>
      <c r="AH195" s="170"/>
      <c r="AI195" s="170"/>
      <c r="AJ195" s="170"/>
      <c r="AK195" s="170"/>
      <c r="AL195" s="170"/>
      <c r="AM195" s="170"/>
      <c r="AN195" s="171"/>
    </row>
    <row r="196" spans="2:40">
      <c r="B196" s="1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  <c r="AA196" s="170"/>
      <c r="AB196" s="170"/>
      <c r="AC196" s="170"/>
      <c r="AD196" s="170"/>
      <c r="AE196" s="170"/>
      <c r="AF196" s="170"/>
      <c r="AG196" s="170"/>
      <c r="AH196" s="170"/>
      <c r="AI196" s="170"/>
      <c r="AJ196" s="170"/>
      <c r="AK196" s="170"/>
      <c r="AL196" s="170"/>
      <c r="AM196" s="170"/>
      <c r="AN196" s="171"/>
    </row>
    <row r="197" spans="2:40">
      <c r="B197" s="1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170"/>
      <c r="T197" s="170"/>
      <c r="U197" s="170"/>
      <c r="V197" s="170"/>
      <c r="W197" s="170"/>
      <c r="X197" s="170"/>
      <c r="Y197" s="170"/>
      <c r="Z197" s="170"/>
      <c r="AA197" s="170"/>
      <c r="AB197" s="170"/>
      <c r="AC197" s="170"/>
      <c r="AD197" s="170"/>
      <c r="AE197" s="170"/>
      <c r="AF197" s="170"/>
      <c r="AG197" s="170"/>
      <c r="AH197" s="170"/>
      <c r="AI197" s="170"/>
      <c r="AJ197" s="170"/>
      <c r="AK197" s="170"/>
      <c r="AL197" s="170"/>
      <c r="AM197" s="170"/>
      <c r="AN197" s="171"/>
    </row>
    <row r="198" spans="2:40">
      <c r="B198" s="1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  <c r="AA198" s="170"/>
      <c r="AB198" s="170"/>
      <c r="AC198" s="170"/>
      <c r="AD198" s="170"/>
      <c r="AE198" s="170"/>
      <c r="AF198" s="170"/>
      <c r="AG198" s="170"/>
      <c r="AH198" s="170"/>
      <c r="AI198" s="170"/>
      <c r="AJ198" s="170"/>
      <c r="AK198" s="170"/>
      <c r="AL198" s="170"/>
      <c r="AM198" s="170"/>
      <c r="AN198" s="171"/>
    </row>
    <row r="199" spans="2:40">
      <c r="B199" s="1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  <c r="AA199" s="170"/>
      <c r="AB199" s="170"/>
      <c r="AC199" s="170"/>
      <c r="AD199" s="170"/>
      <c r="AE199" s="170"/>
      <c r="AF199" s="170"/>
      <c r="AG199" s="170"/>
      <c r="AH199" s="170"/>
      <c r="AI199" s="170"/>
      <c r="AJ199" s="170"/>
      <c r="AK199" s="170"/>
      <c r="AL199" s="170"/>
      <c r="AM199" s="170"/>
      <c r="AN199" s="171"/>
    </row>
    <row r="200" spans="2:40">
      <c r="B200" s="1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170"/>
      <c r="AA200" s="170"/>
      <c r="AB200" s="170"/>
      <c r="AC200" s="170"/>
      <c r="AD200" s="170"/>
      <c r="AE200" s="170"/>
      <c r="AF200" s="170"/>
      <c r="AG200" s="170"/>
      <c r="AH200" s="170"/>
      <c r="AI200" s="170"/>
      <c r="AJ200" s="170"/>
      <c r="AK200" s="170"/>
      <c r="AL200" s="170"/>
      <c r="AM200" s="170"/>
      <c r="AN200" s="171"/>
    </row>
    <row r="201" spans="2:40">
      <c r="B201" s="1"/>
      <c r="I201" s="170"/>
      <c r="J201" s="170"/>
      <c r="K201" s="170"/>
      <c r="L201" s="170"/>
      <c r="M201" s="170"/>
      <c r="N201" s="170"/>
      <c r="O201" s="170"/>
      <c r="P201" s="170"/>
      <c r="Q201" s="170"/>
      <c r="R201" s="170"/>
      <c r="S201" s="170"/>
      <c r="T201" s="170"/>
      <c r="U201" s="170"/>
      <c r="V201" s="170"/>
      <c r="W201" s="170"/>
      <c r="X201" s="170"/>
      <c r="Y201" s="170"/>
      <c r="Z201" s="170"/>
      <c r="AA201" s="170"/>
      <c r="AB201" s="170"/>
      <c r="AC201" s="170"/>
      <c r="AD201" s="170"/>
      <c r="AE201" s="170"/>
      <c r="AF201" s="170"/>
      <c r="AG201" s="170"/>
      <c r="AH201" s="170"/>
      <c r="AI201" s="170"/>
      <c r="AJ201" s="170"/>
      <c r="AK201" s="170"/>
      <c r="AL201" s="170"/>
      <c r="AM201" s="170"/>
      <c r="AN201" s="171"/>
    </row>
    <row r="202" spans="2:40">
      <c r="B202" s="1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  <c r="AA202" s="170"/>
      <c r="AB202" s="170"/>
      <c r="AC202" s="170"/>
      <c r="AD202" s="170"/>
      <c r="AE202" s="170"/>
      <c r="AF202" s="170"/>
      <c r="AG202" s="170"/>
      <c r="AH202" s="170"/>
      <c r="AI202" s="170"/>
      <c r="AJ202" s="170"/>
      <c r="AK202" s="170"/>
      <c r="AL202" s="170"/>
      <c r="AM202" s="170"/>
      <c r="AN202" s="171"/>
    </row>
    <row r="203" spans="2:40">
      <c r="B203" s="1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  <c r="AA203" s="170"/>
      <c r="AB203" s="170"/>
      <c r="AC203" s="170"/>
      <c r="AD203" s="170"/>
      <c r="AE203" s="170"/>
      <c r="AF203" s="170"/>
      <c r="AG203" s="170"/>
      <c r="AH203" s="170"/>
      <c r="AI203" s="170"/>
      <c r="AJ203" s="170"/>
      <c r="AK203" s="170"/>
      <c r="AL203" s="170"/>
      <c r="AM203" s="170"/>
      <c r="AN203" s="171"/>
    </row>
    <row r="204" spans="2:40">
      <c r="B204" s="1"/>
      <c r="I204" s="170"/>
      <c r="J204" s="170"/>
      <c r="K204" s="170"/>
      <c r="L204" s="170"/>
      <c r="M204" s="170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  <c r="AA204" s="170"/>
      <c r="AB204" s="170"/>
      <c r="AC204" s="170"/>
      <c r="AD204" s="170"/>
      <c r="AE204" s="170"/>
      <c r="AF204" s="170"/>
      <c r="AG204" s="170"/>
      <c r="AH204" s="170"/>
      <c r="AI204" s="170"/>
      <c r="AJ204" s="170"/>
      <c r="AK204" s="170"/>
      <c r="AL204" s="170"/>
      <c r="AM204" s="170"/>
      <c r="AN204" s="171"/>
    </row>
    <row r="205" spans="2:40">
      <c r="B205" s="1"/>
      <c r="I205" s="170"/>
      <c r="J205" s="170"/>
      <c r="K205" s="170"/>
      <c r="L205" s="170"/>
      <c r="M205" s="170"/>
      <c r="N205" s="170"/>
      <c r="O205" s="170"/>
      <c r="P205" s="170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  <c r="AA205" s="170"/>
      <c r="AB205" s="170"/>
      <c r="AC205" s="170"/>
      <c r="AD205" s="170"/>
      <c r="AE205" s="170"/>
      <c r="AF205" s="170"/>
      <c r="AG205" s="170"/>
      <c r="AH205" s="170"/>
      <c r="AI205" s="170"/>
      <c r="AJ205" s="170"/>
      <c r="AK205" s="170"/>
      <c r="AL205" s="170"/>
      <c r="AM205" s="170"/>
      <c r="AN205" s="171"/>
    </row>
    <row r="206" spans="2:40">
      <c r="B206" s="1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  <c r="AA206" s="170"/>
      <c r="AB206" s="170"/>
      <c r="AC206" s="170"/>
      <c r="AD206" s="170"/>
      <c r="AE206" s="170"/>
      <c r="AF206" s="170"/>
      <c r="AG206" s="170"/>
      <c r="AH206" s="170"/>
      <c r="AI206" s="170"/>
      <c r="AJ206" s="170"/>
      <c r="AK206" s="170"/>
      <c r="AL206" s="170"/>
      <c r="AM206" s="170"/>
      <c r="AN206" s="171"/>
    </row>
    <row r="207" spans="2:40">
      <c r="B207" s="1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  <c r="AA207" s="170"/>
      <c r="AB207" s="170"/>
      <c r="AC207" s="170"/>
      <c r="AD207" s="170"/>
      <c r="AE207" s="170"/>
      <c r="AF207" s="170"/>
      <c r="AG207" s="170"/>
      <c r="AH207" s="170"/>
      <c r="AI207" s="170"/>
      <c r="AJ207" s="170"/>
      <c r="AK207" s="170"/>
      <c r="AL207" s="170"/>
      <c r="AM207" s="170"/>
      <c r="AN207" s="171"/>
    </row>
    <row r="208" spans="2:40">
      <c r="B208" s="1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  <c r="AA208" s="170"/>
      <c r="AB208" s="170"/>
      <c r="AC208" s="170"/>
      <c r="AD208" s="170"/>
      <c r="AE208" s="170"/>
      <c r="AF208" s="170"/>
      <c r="AG208" s="170"/>
      <c r="AH208" s="170"/>
      <c r="AI208" s="170"/>
      <c r="AJ208" s="170"/>
      <c r="AK208" s="170"/>
      <c r="AL208" s="170"/>
      <c r="AM208" s="170"/>
      <c r="AN208" s="171"/>
    </row>
    <row r="209" spans="2:40">
      <c r="B209" s="1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  <c r="AA209" s="170"/>
      <c r="AB209" s="170"/>
      <c r="AC209" s="170"/>
      <c r="AD209" s="170"/>
      <c r="AE209" s="170"/>
      <c r="AF209" s="170"/>
      <c r="AG209" s="170"/>
      <c r="AH209" s="170"/>
      <c r="AI209" s="170"/>
      <c r="AJ209" s="170"/>
      <c r="AK209" s="170"/>
      <c r="AL209" s="170"/>
      <c r="AM209" s="170"/>
      <c r="AN209" s="171"/>
    </row>
    <row r="210" spans="2:40">
      <c r="B210" s="1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  <c r="AA210" s="170"/>
      <c r="AB210" s="170"/>
      <c r="AC210" s="170"/>
      <c r="AD210" s="170"/>
      <c r="AE210" s="170"/>
      <c r="AF210" s="170"/>
      <c r="AG210" s="170"/>
      <c r="AH210" s="170"/>
      <c r="AI210" s="170"/>
      <c r="AJ210" s="170"/>
      <c r="AK210" s="170"/>
      <c r="AL210" s="170"/>
      <c r="AM210" s="170"/>
      <c r="AN210" s="171"/>
    </row>
    <row r="211" spans="2:40">
      <c r="B211" s="1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0"/>
      <c r="AB211" s="170"/>
      <c r="AC211" s="170"/>
      <c r="AD211" s="170"/>
      <c r="AE211" s="170"/>
      <c r="AF211" s="170"/>
      <c r="AG211" s="170"/>
      <c r="AH211" s="170"/>
      <c r="AI211" s="170"/>
      <c r="AJ211" s="170"/>
      <c r="AK211" s="170"/>
      <c r="AL211" s="170"/>
      <c r="AM211" s="170"/>
      <c r="AN211" s="171"/>
    </row>
    <row r="212" spans="2:40">
      <c r="B212" s="1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  <c r="AA212" s="170"/>
      <c r="AB212" s="170"/>
      <c r="AC212" s="170"/>
      <c r="AD212" s="170"/>
      <c r="AE212" s="170"/>
      <c r="AF212" s="170"/>
      <c r="AG212" s="170"/>
      <c r="AH212" s="170"/>
      <c r="AI212" s="170"/>
      <c r="AJ212" s="170"/>
      <c r="AK212" s="170"/>
      <c r="AL212" s="170"/>
      <c r="AM212" s="170"/>
      <c r="AN212" s="171"/>
    </row>
    <row r="213" spans="2:40">
      <c r="B213" s="1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  <c r="AA213" s="170"/>
      <c r="AB213" s="170"/>
      <c r="AC213" s="170"/>
      <c r="AD213" s="170"/>
      <c r="AE213" s="170"/>
      <c r="AF213" s="170"/>
      <c r="AG213" s="170"/>
      <c r="AH213" s="170"/>
      <c r="AI213" s="170"/>
      <c r="AJ213" s="170"/>
      <c r="AK213" s="170"/>
      <c r="AL213" s="170"/>
      <c r="AM213" s="170"/>
      <c r="AN213" s="171"/>
    </row>
    <row r="214" spans="2:40">
      <c r="B214" s="1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  <c r="AA214" s="170"/>
      <c r="AB214" s="170"/>
      <c r="AC214" s="170"/>
      <c r="AD214" s="170"/>
      <c r="AE214" s="170"/>
      <c r="AF214" s="170"/>
      <c r="AG214" s="170"/>
      <c r="AH214" s="170"/>
      <c r="AI214" s="170"/>
      <c r="AJ214" s="170"/>
      <c r="AK214" s="170"/>
      <c r="AL214" s="170"/>
      <c r="AM214" s="170"/>
      <c r="AN214" s="171"/>
    </row>
    <row r="215" spans="2:40">
      <c r="B215" s="1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  <c r="AA215" s="170"/>
      <c r="AB215" s="170"/>
      <c r="AC215" s="170"/>
      <c r="AD215" s="170"/>
      <c r="AE215" s="170"/>
      <c r="AF215" s="170"/>
      <c r="AG215" s="170"/>
      <c r="AH215" s="170"/>
      <c r="AI215" s="170"/>
      <c r="AJ215" s="170"/>
      <c r="AK215" s="170"/>
      <c r="AL215" s="170"/>
      <c r="AM215" s="170"/>
      <c r="AN215" s="171"/>
    </row>
    <row r="216" spans="2:40">
      <c r="B216" s="1"/>
      <c r="I216" s="170"/>
      <c r="J216" s="170"/>
      <c r="K216" s="170"/>
      <c r="L216" s="170"/>
      <c r="M216" s="170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  <c r="Z216" s="170"/>
      <c r="AA216" s="170"/>
      <c r="AB216" s="170"/>
      <c r="AC216" s="170"/>
      <c r="AD216" s="170"/>
      <c r="AE216" s="170"/>
      <c r="AF216" s="170"/>
      <c r="AG216" s="170"/>
      <c r="AH216" s="170"/>
      <c r="AI216" s="170"/>
      <c r="AJ216" s="170"/>
      <c r="AK216" s="170"/>
      <c r="AL216" s="170"/>
      <c r="AM216" s="170"/>
      <c r="AN216" s="171"/>
    </row>
    <row r="217" spans="2:40">
      <c r="B217" s="1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  <c r="AA217" s="170"/>
      <c r="AB217" s="170"/>
      <c r="AC217" s="170"/>
      <c r="AD217" s="170"/>
      <c r="AE217" s="170"/>
      <c r="AF217" s="170"/>
      <c r="AG217" s="170"/>
      <c r="AH217" s="170"/>
      <c r="AI217" s="170"/>
      <c r="AJ217" s="170"/>
      <c r="AK217" s="170"/>
      <c r="AL217" s="170"/>
      <c r="AM217" s="170"/>
      <c r="AN217" s="171"/>
    </row>
    <row r="218" spans="2:40">
      <c r="B218" s="1"/>
      <c r="I218" s="170"/>
      <c r="J218" s="170"/>
      <c r="K218" s="170"/>
      <c r="L218" s="170"/>
      <c r="M218" s="170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  <c r="AA218" s="170"/>
      <c r="AB218" s="170"/>
      <c r="AC218" s="170"/>
      <c r="AD218" s="170"/>
      <c r="AE218" s="170"/>
      <c r="AF218" s="170"/>
      <c r="AG218" s="170"/>
      <c r="AH218" s="170"/>
      <c r="AI218" s="170"/>
      <c r="AJ218" s="170"/>
      <c r="AK218" s="170"/>
      <c r="AL218" s="170"/>
      <c r="AM218" s="170"/>
      <c r="AN218" s="171"/>
    </row>
    <row r="219" spans="2:40">
      <c r="B219" s="1"/>
      <c r="I219" s="170"/>
      <c r="J219" s="170"/>
      <c r="K219" s="170"/>
      <c r="L219" s="170"/>
      <c r="M219" s="170"/>
      <c r="N219" s="170"/>
      <c r="O219" s="170"/>
      <c r="P219" s="170"/>
      <c r="Q219" s="170"/>
      <c r="R219" s="170"/>
      <c r="S219" s="170"/>
      <c r="T219" s="170"/>
      <c r="U219" s="170"/>
      <c r="V219" s="170"/>
      <c r="W219" s="170"/>
      <c r="X219" s="170"/>
      <c r="Y219" s="170"/>
      <c r="Z219" s="170"/>
      <c r="AA219" s="170"/>
      <c r="AB219" s="170"/>
      <c r="AC219" s="170"/>
      <c r="AD219" s="170"/>
      <c r="AE219" s="170"/>
      <c r="AF219" s="170"/>
      <c r="AG219" s="170"/>
      <c r="AH219" s="170"/>
      <c r="AI219" s="170"/>
      <c r="AJ219" s="170"/>
      <c r="AK219" s="170"/>
      <c r="AL219" s="170"/>
      <c r="AM219" s="170"/>
      <c r="AN219" s="171"/>
    </row>
    <row r="220" spans="2:40">
      <c r="B220" s="1"/>
      <c r="I220" s="170"/>
      <c r="J220" s="170"/>
      <c r="K220" s="170"/>
      <c r="L220" s="170"/>
      <c r="M220" s="170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  <c r="AA220" s="170"/>
      <c r="AB220" s="170"/>
      <c r="AC220" s="170"/>
      <c r="AD220" s="170"/>
      <c r="AE220" s="170"/>
      <c r="AF220" s="170"/>
      <c r="AG220" s="170"/>
      <c r="AH220" s="170"/>
      <c r="AI220" s="170"/>
      <c r="AJ220" s="170"/>
      <c r="AK220" s="170"/>
      <c r="AL220" s="170"/>
      <c r="AM220" s="170"/>
      <c r="AN220" s="171"/>
    </row>
    <row r="221" spans="2:40">
      <c r="B221" s="1"/>
      <c r="I221" s="170"/>
      <c r="J221" s="170"/>
      <c r="K221" s="170"/>
      <c r="L221" s="170"/>
      <c r="M221" s="170"/>
      <c r="N221" s="170"/>
      <c r="O221" s="170"/>
      <c r="P221" s="170"/>
      <c r="Q221" s="170"/>
      <c r="R221" s="170"/>
      <c r="S221" s="170"/>
      <c r="T221" s="170"/>
      <c r="U221" s="170"/>
      <c r="V221" s="170"/>
      <c r="W221" s="170"/>
      <c r="X221" s="170"/>
      <c r="Y221" s="170"/>
      <c r="Z221" s="170"/>
      <c r="AA221" s="170"/>
      <c r="AB221" s="170"/>
      <c r="AC221" s="170"/>
      <c r="AD221" s="170"/>
      <c r="AE221" s="170"/>
      <c r="AF221" s="170"/>
      <c r="AG221" s="170"/>
      <c r="AH221" s="170"/>
      <c r="AI221" s="170"/>
      <c r="AJ221" s="170"/>
      <c r="AK221" s="170"/>
      <c r="AL221" s="170"/>
      <c r="AM221" s="170"/>
      <c r="AN221" s="171"/>
    </row>
    <row r="222" spans="2:40">
      <c r="B222" s="1"/>
      <c r="I222" s="170"/>
      <c r="J222" s="170"/>
      <c r="K222" s="170"/>
      <c r="L222" s="170"/>
      <c r="M222" s="170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  <c r="AA222" s="170"/>
      <c r="AB222" s="170"/>
      <c r="AC222" s="170"/>
      <c r="AD222" s="170"/>
      <c r="AE222" s="170"/>
      <c r="AF222" s="170"/>
      <c r="AG222" s="170"/>
      <c r="AH222" s="170"/>
      <c r="AI222" s="170"/>
      <c r="AJ222" s="170"/>
      <c r="AK222" s="170"/>
      <c r="AL222" s="170"/>
      <c r="AM222" s="170"/>
      <c r="AN222" s="171"/>
    </row>
    <row r="223" spans="2:40">
      <c r="B223" s="1"/>
      <c r="I223" s="170"/>
      <c r="J223" s="170"/>
      <c r="K223" s="170"/>
      <c r="L223" s="170"/>
      <c r="M223" s="170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  <c r="AA223" s="170"/>
      <c r="AB223" s="170"/>
      <c r="AC223" s="170"/>
      <c r="AD223" s="170"/>
      <c r="AE223" s="170"/>
      <c r="AF223" s="170"/>
      <c r="AG223" s="170"/>
      <c r="AH223" s="170"/>
      <c r="AI223" s="170"/>
      <c r="AJ223" s="170"/>
      <c r="AK223" s="170"/>
      <c r="AL223" s="170"/>
      <c r="AM223" s="170"/>
      <c r="AN223" s="171"/>
    </row>
    <row r="224" spans="2:40">
      <c r="B224" s="1"/>
      <c r="I224" s="170"/>
      <c r="J224" s="170"/>
      <c r="K224" s="170"/>
      <c r="L224" s="170"/>
      <c r="M224" s="170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  <c r="AA224" s="170"/>
      <c r="AB224" s="170"/>
      <c r="AC224" s="170"/>
      <c r="AD224" s="170"/>
      <c r="AE224" s="170"/>
      <c r="AF224" s="170"/>
      <c r="AG224" s="170"/>
      <c r="AH224" s="170"/>
      <c r="AI224" s="170"/>
      <c r="AJ224" s="170"/>
      <c r="AK224" s="170"/>
      <c r="AL224" s="170"/>
      <c r="AM224" s="170"/>
      <c r="AN224" s="171"/>
    </row>
    <row r="225" spans="2:40">
      <c r="B225" s="1"/>
      <c r="I225" s="170"/>
      <c r="J225" s="170"/>
      <c r="K225" s="170"/>
      <c r="L225" s="170"/>
      <c r="M225" s="170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  <c r="AA225" s="170"/>
      <c r="AB225" s="170"/>
      <c r="AC225" s="170"/>
      <c r="AD225" s="170"/>
      <c r="AE225" s="170"/>
      <c r="AF225" s="170"/>
      <c r="AG225" s="170"/>
      <c r="AH225" s="170"/>
      <c r="AI225" s="170"/>
      <c r="AJ225" s="170"/>
      <c r="AK225" s="170"/>
      <c r="AL225" s="170"/>
      <c r="AM225" s="170"/>
      <c r="AN225" s="171"/>
    </row>
    <row r="226" spans="2:40">
      <c r="B226" s="1"/>
      <c r="I226" s="170"/>
      <c r="J226" s="170"/>
      <c r="K226" s="170"/>
      <c r="L226" s="170"/>
      <c r="M226" s="170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  <c r="AA226" s="170"/>
      <c r="AB226" s="170"/>
      <c r="AC226" s="170"/>
      <c r="AD226" s="170"/>
      <c r="AE226" s="170"/>
      <c r="AF226" s="170"/>
      <c r="AG226" s="170"/>
      <c r="AH226" s="170"/>
      <c r="AI226" s="170"/>
      <c r="AJ226" s="170"/>
      <c r="AK226" s="170"/>
      <c r="AL226" s="170"/>
      <c r="AM226" s="170"/>
      <c r="AN226" s="171"/>
    </row>
    <row r="227" spans="2:40">
      <c r="B227" s="1"/>
      <c r="I227" s="170"/>
      <c r="J227" s="170"/>
      <c r="K227" s="170"/>
      <c r="L227" s="170"/>
      <c r="M227" s="170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  <c r="AA227" s="170"/>
      <c r="AB227" s="170"/>
      <c r="AC227" s="170"/>
      <c r="AD227" s="170"/>
      <c r="AE227" s="170"/>
      <c r="AF227" s="170"/>
      <c r="AG227" s="170"/>
      <c r="AH227" s="170"/>
      <c r="AI227" s="170"/>
      <c r="AJ227" s="170"/>
      <c r="AK227" s="170"/>
      <c r="AL227" s="170"/>
      <c r="AM227" s="170"/>
      <c r="AN227" s="171"/>
    </row>
    <row r="228" spans="2:40">
      <c r="B228" s="1"/>
      <c r="I228" s="170"/>
      <c r="J228" s="170"/>
      <c r="K228" s="170"/>
      <c r="L228" s="170"/>
      <c r="M228" s="170"/>
      <c r="N228" s="170"/>
      <c r="O228" s="170"/>
      <c r="P228" s="170"/>
      <c r="Q228" s="170"/>
      <c r="R228" s="170"/>
      <c r="S228" s="170"/>
      <c r="T228" s="170"/>
      <c r="U228" s="170"/>
      <c r="V228" s="170"/>
      <c r="W228" s="170"/>
      <c r="X228" s="170"/>
      <c r="Y228" s="170"/>
      <c r="Z228" s="170"/>
      <c r="AA228" s="170"/>
      <c r="AB228" s="170"/>
      <c r="AC228" s="170"/>
      <c r="AD228" s="170"/>
      <c r="AE228" s="170"/>
      <c r="AF228" s="170"/>
      <c r="AG228" s="170"/>
      <c r="AH228" s="170"/>
      <c r="AI228" s="170"/>
      <c r="AJ228" s="170"/>
      <c r="AK228" s="170"/>
      <c r="AL228" s="170"/>
      <c r="AM228" s="170"/>
      <c r="AN228" s="171"/>
    </row>
    <row r="229" spans="2:40">
      <c r="B229" s="1"/>
      <c r="I229" s="170"/>
      <c r="J229" s="170"/>
      <c r="K229" s="170"/>
      <c r="L229" s="170"/>
      <c r="M229" s="170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  <c r="AA229" s="170"/>
      <c r="AB229" s="170"/>
      <c r="AC229" s="170"/>
      <c r="AD229" s="170"/>
      <c r="AE229" s="170"/>
      <c r="AF229" s="170"/>
      <c r="AG229" s="170"/>
      <c r="AH229" s="170"/>
      <c r="AI229" s="170"/>
      <c r="AJ229" s="170"/>
      <c r="AK229" s="170"/>
      <c r="AL229" s="170"/>
      <c r="AM229" s="170"/>
      <c r="AN229" s="171"/>
    </row>
    <row r="230" spans="2:40">
      <c r="B230" s="1"/>
      <c r="I230" s="170"/>
      <c r="J230" s="170"/>
      <c r="K230" s="170"/>
      <c r="L230" s="170"/>
      <c r="M230" s="170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  <c r="AA230" s="170"/>
      <c r="AB230" s="170"/>
      <c r="AC230" s="170"/>
      <c r="AD230" s="170"/>
      <c r="AE230" s="170"/>
      <c r="AF230" s="170"/>
      <c r="AG230" s="170"/>
      <c r="AH230" s="170"/>
      <c r="AI230" s="170"/>
      <c r="AJ230" s="170"/>
      <c r="AK230" s="170"/>
      <c r="AL230" s="170"/>
      <c r="AM230" s="170"/>
      <c r="AN230" s="171"/>
    </row>
    <row r="231" spans="2:40">
      <c r="B231" s="1"/>
      <c r="I231" s="170"/>
      <c r="J231" s="170"/>
      <c r="K231" s="170"/>
      <c r="L231" s="170"/>
      <c r="M231" s="170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  <c r="AA231" s="170"/>
      <c r="AB231" s="170"/>
      <c r="AC231" s="170"/>
      <c r="AD231" s="170"/>
      <c r="AE231" s="170"/>
      <c r="AF231" s="170"/>
      <c r="AG231" s="170"/>
      <c r="AH231" s="170"/>
      <c r="AI231" s="170"/>
      <c r="AJ231" s="170"/>
      <c r="AK231" s="170"/>
      <c r="AL231" s="170"/>
      <c r="AM231" s="170"/>
      <c r="AN231" s="171"/>
    </row>
    <row r="232" spans="2:40">
      <c r="B232" s="1"/>
      <c r="I232" s="170"/>
      <c r="J232" s="170"/>
      <c r="K232" s="170"/>
      <c r="L232" s="170"/>
      <c r="M232" s="170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  <c r="AA232" s="170"/>
      <c r="AB232" s="170"/>
      <c r="AC232" s="170"/>
      <c r="AD232" s="170"/>
      <c r="AE232" s="170"/>
      <c r="AF232" s="170"/>
      <c r="AG232" s="170"/>
      <c r="AH232" s="170"/>
      <c r="AI232" s="170"/>
      <c r="AJ232" s="170"/>
      <c r="AK232" s="170"/>
      <c r="AL232" s="170"/>
      <c r="AM232" s="170"/>
      <c r="AN232" s="171"/>
    </row>
    <row r="233" spans="2:40">
      <c r="B233" s="1"/>
      <c r="I233" s="170"/>
      <c r="J233" s="170"/>
      <c r="K233" s="170"/>
      <c r="L233" s="170"/>
      <c r="M233" s="170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  <c r="AA233" s="170"/>
      <c r="AB233" s="170"/>
      <c r="AC233" s="170"/>
      <c r="AD233" s="170"/>
      <c r="AE233" s="170"/>
      <c r="AF233" s="170"/>
      <c r="AG233" s="170"/>
      <c r="AH233" s="170"/>
      <c r="AI233" s="170"/>
      <c r="AJ233" s="170"/>
      <c r="AK233" s="170"/>
      <c r="AL233" s="170"/>
      <c r="AM233" s="170"/>
      <c r="AN233" s="171"/>
    </row>
    <row r="234" spans="2:40">
      <c r="B234" s="1"/>
      <c r="I234" s="170"/>
      <c r="J234" s="170"/>
      <c r="K234" s="170"/>
      <c r="L234" s="170"/>
      <c r="M234" s="170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  <c r="Z234" s="170"/>
      <c r="AA234" s="170"/>
      <c r="AB234" s="170"/>
      <c r="AC234" s="170"/>
      <c r="AD234" s="170"/>
      <c r="AE234" s="170"/>
      <c r="AF234" s="170"/>
      <c r="AG234" s="170"/>
      <c r="AH234" s="170"/>
      <c r="AI234" s="170"/>
      <c r="AJ234" s="170"/>
      <c r="AK234" s="170"/>
      <c r="AL234" s="170"/>
      <c r="AM234" s="170"/>
      <c r="AN234" s="171"/>
    </row>
    <row r="235" spans="2:40">
      <c r="B235" s="1"/>
      <c r="I235" s="170"/>
      <c r="J235" s="170"/>
      <c r="K235" s="170"/>
      <c r="L235" s="170"/>
      <c r="M235" s="170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  <c r="Z235" s="170"/>
      <c r="AA235" s="170"/>
      <c r="AB235" s="170"/>
      <c r="AC235" s="170"/>
      <c r="AD235" s="170"/>
      <c r="AE235" s="170"/>
      <c r="AF235" s="170"/>
      <c r="AG235" s="170"/>
      <c r="AH235" s="170"/>
      <c r="AI235" s="170"/>
      <c r="AJ235" s="170"/>
      <c r="AK235" s="170"/>
      <c r="AL235" s="170"/>
      <c r="AM235" s="170"/>
      <c r="AN235" s="171"/>
    </row>
    <row r="236" spans="2:40">
      <c r="B236" s="1"/>
      <c r="I236" s="170"/>
      <c r="J236" s="170"/>
      <c r="K236" s="170"/>
      <c r="L236" s="170"/>
      <c r="M236" s="170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  <c r="Z236" s="170"/>
      <c r="AA236" s="170"/>
      <c r="AB236" s="170"/>
      <c r="AC236" s="170"/>
      <c r="AD236" s="170"/>
      <c r="AE236" s="170"/>
      <c r="AF236" s="170"/>
      <c r="AG236" s="170"/>
      <c r="AH236" s="170"/>
      <c r="AI236" s="170"/>
      <c r="AJ236" s="170"/>
      <c r="AK236" s="170"/>
      <c r="AL236" s="170"/>
      <c r="AM236" s="170"/>
      <c r="AN236" s="171"/>
    </row>
    <row r="237" spans="2:40">
      <c r="B237" s="1"/>
      <c r="I237" s="170"/>
      <c r="J237" s="170"/>
      <c r="K237" s="170"/>
      <c r="L237" s="170"/>
      <c r="M237" s="170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  <c r="AA237" s="170"/>
      <c r="AB237" s="170"/>
      <c r="AC237" s="170"/>
      <c r="AD237" s="170"/>
      <c r="AE237" s="170"/>
      <c r="AF237" s="170"/>
      <c r="AG237" s="170"/>
      <c r="AH237" s="170"/>
      <c r="AI237" s="170"/>
      <c r="AJ237" s="170"/>
      <c r="AK237" s="170"/>
      <c r="AL237" s="170"/>
      <c r="AM237" s="170"/>
      <c r="AN237" s="171"/>
    </row>
    <row r="238" spans="2:40">
      <c r="B238" s="1"/>
      <c r="I238" s="170"/>
      <c r="J238" s="170"/>
      <c r="K238" s="170"/>
      <c r="L238" s="170"/>
      <c r="M238" s="170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  <c r="Z238" s="170"/>
      <c r="AA238" s="170"/>
      <c r="AB238" s="170"/>
      <c r="AC238" s="170"/>
      <c r="AD238" s="170"/>
      <c r="AE238" s="170"/>
      <c r="AF238" s="170"/>
      <c r="AG238" s="170"/>
      <c r="AH238" s="170"/>
      <c r="AI238" s="170"/>
      <c r="AJ238" s="170"/>
      <c r="AK238" s="170"/>
      <c r="AL238" s="170"/>
      <c r="AM238" s="170"/>
      <c r="AN238" s="171"/>
    </row>
    <row r="239" spans="2:40">
      <c r="B239" s="1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  <c r="AA239" s="170"/>
      <c r="AB239" s="170"/>
      <c r="AC239" s="170"/>
      <c r="AD239" s="170"/>
      <c r="AE239" s="170"/>
      <c r="AF239" s="170"/>
      <c r="AG239" s="170"/>
      <c r="AH239" s="170"/>
      <c r="AI239" s="170"/>
      <c r="AJ239" s="170"/>
      <c r="AK239" s="170"/>
      <c r="AL239" s="170"/>
      <c r="AM239" s="170"/>
      <c r="AN239" s="171"/>
    </row>
    <row r="240" spans="2:40">
      <c r="B240" s="1"/>
      <c r="I240" s="170"/>
      <c r="J240" s="170"/>
      <c r="K240" s="170"/>
      <c r="L240" s="170"/>
      <c r="M240" s="170"/>
      <c r="N240" s="170"/>
      <c r="O240" s="170"/>
      <c r="P240" s="170"/>
      <c r="Q240" s="170"/>
      <c r="R240" s="170"/>
      <c r="S240" s="170"/>
      <c r="T240" s="170"/>
      <c r="U240" s="170"/>
      <c r="V240" s="170"/>
      <c r="W240" s="170"/>
      <c r="X240" s="170"/>
      <c r="Y240" s="170"/>
      <c r="Z240" s="170"/>
      <c r="AA240" s="170"/>
      <c r="AB240" s="170"/>
      <c r="AC240" s="170"/>
      <c r="AD240" s="170"/>
      <c r="AE240" s="170"/>
      <c r="AF240" s="170"/>
      <c r="AG240" s="170"/>
      <c r="AH240" s="170"/>
      <c r="AI240" s="170"/>
      <c r="AJ240" s="170"/>
      <c r="AK240" s="170"/>
      <c r="AL240" s="170"/>
      <c r="AM240" s="170"/>
      <c r="AN240" s="171"/>
    </row>
    <row r="241" spans="2:40">
      <c r="B241" s="1"/>
      <c r="I241" s="170"/>
      <c r="J241" s="170"/>
      <c r="K241" s="170"/>
      <c r="L241" s="170"/>
      <c r="M241" s="170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  <c r="Y241" s="170"/>
      <c r="Z241" s="170"/>
      <c r="AA241" s="170"/>
      <c r="AB241" s="170"/>
      <c r="AC241" s="170"/>
      <c r="AD241" s="170"/>
      <c r="AE241" s="170"/>
      <c r="AF241" s="170"/>
      <c r="AG241" s="170"/>
      <c r="AH241" s="170"/>
      <c r="AI241" s="170"/>
      <c r="AJ241" s="170"/>
      <c r="AK241" s="170"/>
      <c r="AL241" s="170"/>
      <c r="AM241" s="170"/>
      <c r="AN241" s="171"/>
    </row>
    <row r="242" spans="2:40">
      <c r="B242" s="1"/>
      <c r="I242" s="170"/>
      <c r="J242" s="170"/>
      <c r="K242" s="170"/>
      <c r="L242" s="170"/>
      <c r="M242" s="170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  <c r="AF242" s="170"/>
      <c r="AG242" s="170"/>
      <c r="AH242" s="170"/>
      <c r="AI242" s="170"/>
      <c r="AJ242" s="170"/>
      <c r="AK242" s="170"/>
      <c r="AL242" s="170"/>
      <c r="AM242" s="170"/>
      <c r="AN242" s="171"/>
    </row>
    <row r="243" spans="2:40">
      <c r="B243" s="1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  <c r="Z243" s="170"/>
      <c r="AA243" s="170"/>
      <c r="AB243" s="170"/>
      <c r="AC243" s="170"/>
      <c r="AD243" s="170"/>
      <c r="AE243" s="170"/>
      <c r="AF243" s="170"/>
      <c r="AG243" s="170"/>
      <c r="AH243" s="170"/>
      <c r="AI243" s="170"/>
      <c r="AJ243" s="170"/>
      <c r="AK243" s="170"/>
      <c r="AL243" s="170"/>
      <c r="AM243" s="170"/>
      <c r="AN243" s="171"/>
    </row>
    <row r="244" spans="2:40">
      <c r="B244" s="1"/>
      <c r="I244" s="170"/>
      <c r="J244" s="170"/>
      <c r="K244" s="170"/>
      <c r="L244" s="170"/>
      <c r="M244" s="170"/>
      <c r="N244" s="170"/>
      <c r="O244" s="170"/>
      <c r="P244" s="170"/>
      <c r="Q244" s="170"/>
      <c r="R244" s="170"/>
      <c r="S244" s="170"/>
      <c r="T244" s="170"/>
      <c r="U244" s="170"/>
      <c r="V244" s="170"/>
      <c r="W244" s="170"/>
      <c r="X244" s="170"/>
      <c r="Y244" s="170"/>
      <c r="Z244" s="170"/>
      <c r="AA244" s="170"/>
      <c r="AB244" s="170"/>
      <c r="AC244" s="170"/>
      <c r="AD244" s="170"/>
      <c r="AE244" s="170"/>
      <c r="AF244" s="170"/>
      <c r="AG244" s="170"/>
      <c r="AH244" s="170"/>
      <c r="AI244" s="170"/>
      <c r="AJ244" s="170"/>
      <c r="AK244" s="170"/>
      <c r="AL244" s="170"/>
      <c r="AM244" s="170"/>
      <c r="AN244" s="171"/>
    </row>
    <row r="245" spans="2:40">
      <c r="B245" s="1"/>
      <c r="I245" s="170"/>
      <c r="J245" s="170"/>
      <c r="K245" s="170"/>
      <c r="L245" s="170"/>
      <c r="M245" s="170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  <c r="AA245" s="170"/>
      <c r="AB245" s="170"/>
      <c r="AC245" s="170"/>
      <c r="AD245" s="170"/>
      <c r="AE245" s="170"/>
      <c r="AF245" s="170"/>
      <c r="AG245" s="170"/>
      <c r="AH245" s="170"/>
      <c r="AI245" s="170"/>
      <c r="AJ245" s="170"/>
      <c r="AK245" s="170"/>
      <c r="AL245" s="170"/>
      <c r="AM245" s="170"/>
      <c r="AN245" s="171"/>
    </row>
    <row r="246" spans="2:40">
      <c r="B246" s="1"/>
      <c r="I246" s="170"/>
      <c r="J246" s="170"/>
      <c r="K246" s="170"/>
      <c r="L246" s="170"/>
      <c r="M246" s="170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  <c r="Z246" s="170"/>
      <c r="AA246" s="170"/>
      <c r="AB246" s="170"/>
      <c r="AC246" s="170"/>
      <c r="AD246" s="170"/>
      <c r="AE246" s="170"/>
      <c r="AF246" s="170"/>
      <c r="AG246" s="170"/>
      <c r="AH246" s="170"/>
      <c r="AI246" s="170"/>
      <c r="AJ246" s="170"/>
      <c r="AK246" s="170"/>
      <c r="AL246" s="170"/>
      <c r="AM246" s="170"/>
      <c r="AN246" s="171"/>
    </row>
    <row r="247" spans="2:40">
      <c r="B247" s="1"/>
      <c r="I247" s="170"/>
      <c r="J247" s="170"/>
      <c r="K247" s="170"/>
      <c r="L247" s="170"/>
      <c r="M247" s="170"/>
      <c r="N247" s="170"/>
      <c r="O247" s="170"/>
      <c r="P247" s="170"/>
      <c r="Q247" s="170"/>
      <c r="R247" s="170"/>
      <c r="S247" s="170"/>
      <c r="T247" s="170"/>
      <c r="U247" s="170"/>
      <c r="V247" s="170"/>
      <c r="W247" s="170"/>
      <c r="X247" s="170"/>
      <c r="Y247" s="170"/>
      <c r="Z247" s="170"/>
      <c r="AA247" s="170"/>
      <c r="AB247" s="170"/>
      <c r="AC247" s="170"/>
      <c r="AD247" s="170"/>
      <c r="AE247" s="170"/>
      <c r="AF247" s="170"/>
      <c r="AG247" s="170"/>
      <c r="AH247" s="170"/>
      <c r="AI247" s="170"/>
      <c r="AJ247" s="170"/>
      <c r="AK247" s="170"/>
      <c r="AL247" s="170"/>
      <c r="AM247" s="170"/>
      <c r="AN247" s="171"/>
    </row>
    <row r="248" spans="2:40">
      <c r="B248" s="1"/>
      <c r="I248" s="170"/>
      <c r="J248" s="170"/>
      <c r="K248" s="170"/>
      <c r="L248" s="170"/>
      <c r="M248" s="170"/>
      <c r="N248" s="170"/>
      <c r="O248" s="170"/>
      <c r="P248" s="170"/>
      <c r="Q248" s="170"/>
      <c r="R248" s="170"/>
      <c r="S248" s="170"/>
      <c r="T248" s="170"/>
      <c r="U248" s="170"/>
      <c r="V248" s="170"/>
      <c r="W248" s="170"/>
      <c r="X248" s="170"/>
      <c r="Y248" s="170"/>
      <c r="Z248" s="170"/>
      <c r="AA248" s="170"/>
      <c r="AB248" s="170"/>
      <c r="AC248" s="170"/>
      <c r="AD248" s="170"/>
      <c r="AE248" s="170"/>
      <c r="AF248" s="170"/>
      <c r="AG248" s="170"/>
      <c r="AH248" s="170"/>
      <c r="AI248" s="170"/>
      <c r="AJ248" s="170"/>
      <c r="AK248" s="170"/>
      <c r="AL248" s="170"/>
      <c r="AM248" s="170"/>
      <c r="AN248" s="171"/>
    </row>
    <row r="249" spans="2:40">
      <c r="B249" s="1"/>
      <c r="I249" s="170"/>
      <c r="J249" s="170"/>
      <c r="K249" s="170"/>
      <c r="L249" s="170"/>
      <c r="M249" s="170"/>
      <c r="N249" s="170"/>
      <c r="O249" s="170"/>
      <c r="P249" s="170"/>
      <c r="Q249" s="170"/>
      <c r="R249" s="170"/>
      <c r="S249" s="170"/>
      <c r="T249" s="170"/>
      <c r="U249" s="170"/>
      <c r="V249" s="170"/>
      <c r="W249" s="170"/>
      <c r="X249" s="170"/>
      <c r="Y249" s="170"/>
      <c r="Z249" s="170"/>
      <c r="AA249" s="170"/>
      <c r="AB249" s="170"/>
      <c r="AC249" s="170"/>
      <c r="AD249" s="170"/>
      <c r="AE249" s="170"/>
      <c r="AF249" s="170"/>
      <c r="AG249" s="170"/>
      <c r="AH249" s="170"/>
      <c r="AI249" s="170"/>
      <c r="AJ249" s="170"/>
      <c r="AK249" s="170"/>
      <c r="AL249" s="170"/>
      <c r="AM249" s="170"/>
      <c r="AN249" s="171"/>
    </row>
    <row r="250" spans="2:40">
      <c r="B250" s="1"/>
      <c r="I250" s="170"/>
      <c r="J250" s="170"/>
      <c r="K250" s="170"/>
      <c r="L250" s="170"/>
      <c r="M250" s="170"/>
      <c r="N250" s="170"/>
      <c r="O250" s="170"/>
      <c r="P250" s="170"/>
      <c r="Q250" s="170"/>
      <c r="R250" s="170"/>
      <c r="S250" s="170"/>
      <c r="T250" s="170"/>
      <c r="U250" s="170"/>
      <c r="V250" s="170"/>
      <c r="W250" s="170"/>
      <c r="X250" s="170"/>
      <c r="Y250" s="170"/>
      <c r="Z250" s="170"/>
      <c r="AA250" s="170"/>
      <c r="AB250" s="170"/>
      <c r="AC250" s="170"/>
      <c r="AD250" s="170"/>
      <c r="AE250" s="170"/>
      <c r="AF250" s="170"/>
      <c r="AG250" s="170"/>
      <c r="AH250" s="170"/>
      <c r="AI250" s="170"/>
      <c r="AJ250" s="170"/>
      <c r="AK250" s="170"/>
      <c r="AL250" s="170"/>
      <c r="AM250" s="170"/>
      <c r="AN250" s="171"/>
    </row>
    <row r="251" spans="2:40">
      <c r="B251" s="1"/>
      <c r="I251" s="170"/>
      <c r="J251" s="170"/>
      <c r="K251" s="170"/>
      <c r="L251" s="170"/>
      <c r="M251" s="170"/>
      <c r="N251" s="170"/>
      <c r="O251" s="170"/>
      <c r="P251" s="170"/>
      <c r="Q251" s="170"/>
      <c r="R251" s="170"/>
      <c r="S251" s="170"/>
      <c r="T251" s="170"/>
      <c r="U251" s="170"/>
      <c r="V251" s="170"/>
      <c r="W251" s="170"/>
      <c r="X251" s="170"/>
      <c r="Y251" s="170"/>
      <c r="Z251" s="170"/>
      <c r="AA251" s="170"/>
      <c r="AB251" s="170"/>
      <c r="AC251" s="170"/>
      <c r="AD251" s="170"/>
      <c r="AE251" s="170"/>
      <c r="AF251" s="170"/>
      <c r="AG251" s="170"/>
      <c r="AH251" s="170"/>
      <c r="AI251" s="170"/>
      <c r="AJ251" s="170"/>
      <c r="AK251" s="170"/>
      <c r="AL251" s="170"/>
      <c r="AM251" s="170"/>
      <c r="AN251" s="171"/>
    </row>
    <row r="252" spans="2:40">
      <c r="B252" s="1"/>
      <c r="I252" s="170"/>
      <c r="J252" s="170"/>
      <c r="K252" s="170"/>
      <c r="L252" s="170"/>
      <c r="M252" s="170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70"/>
      <c r="Y252" s="170"/>
      <c r="Z252" s="170"/>
      <c r="AA252" s="170"/>
      <c r="AB252" s="170"/>
      <c r="AC252" s="170"/>
      <c r="AD252" s="170"/>
      <c r="AE252" s="170"/>
      <c r="AF252" s="170"/>
      <c r="AG252" s="170"/>
      <c r="AH252" s="170"/>
      <c r="AI252" s="170"/>
      <c r="AJ252" s="170"/>
      <c r="AK252" s="170"/>
      <c r="AL252" s="170"/>
      <c r="AM252" s="170"/>
      <c r="AN252" s="171"/>
    </row>
    <row r="253" spans="2:40">
      <c r="B253" s="1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0"/>
      <c r="AB253" s="170"/>
      <c r="AC253" s="170"/>
      <c r="AD253" s="170"/>
      <c r="AE253" s="170"/>
      <c r="AF253" s="170"/>
      <c r="AG253" s="170"/>
      <c r="AH253" s="170"/>
      <c r="AI253" s="170"/>
      <c r="AJ253" s="170"/>
      <c r="AK253" s="170"/>
      <c r="AL253" s="170"/>
      <c r="AM253" s="170"/>
      <c r="AN253" s="171"/>
    </row>
    <row r="254" spans="2:40">
      <c r="B254" s="1"/>
      <c r="I254" s="170"/>
      <c r="J254" s="170"/>
      <c r="K254" s="170"/>
      <c r="L254" s="170"/>
      <c r="M254" s="170"/>
      <c r="N254" s="170"/>
      <c r="O254" s="170"/>
      <c r="P254" s="170"/>
      <c r="Q254" s="170"/>
      <c r="R254" s="170"/>
      <c r="S254" s="170"/>
      <c r="T254" s="170"/>
      <c r="U254" s="170"/>
      <c r="V254" s="170"/>
      <c r="W254" s="170"/>
      <c r="X254" s="170"/>
      <c r="Y254" s="170"/>
      <c r="Z254" s="170"/>
      <c r="AA254" s="170"/>
      <c r="AB254" s="170"/>
      <c r="AC254" s="170"/>
      <c r="AD254" s="170"/>
      <c r="AE254" s="170"/>
      <c r="AF254" s="170"/>
      <c r="AG254" s="170"/>
      <c r="AH254" s="170"/>
      <c r="AI254" s="170"/>
      <c r="AJ254" s="170"/>
      <c r="AK254" s="170"/>
      <c r="AL254" s="170"/>
      <c r="AM254" s="170"/>
      <c r="AN254" s="171"/>
    </row>
    <row r="255" spans="2:40">
      <c r="B255" s="1"/>
      <c r="I255" s="170"/>
      <c r="J255" s="170"/>
      <c r="K255" s="170"/>
      <c r="L255" s="170"/>
      <c r="M255" s="170"/>
      <c r="N255" s="170"/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  <c r="Y255" s="170"/>
      <c r="Z255" s="170"/>
      <c r="AA255" s="170"/>
      <c r="AB255" s="170"/>
      <c r="AC255" s="170"/>
      <c r="AD255" s="170"/>
      <c r="AE255" s="170"/>
      <c r="AF255" s="170"/>
      <c r="AG255" s="170"/>
      <c r="AH255" s="170"/>
      <c r="AI255" s="170"/>
      <c r="AJ255" s="170"/>
      <c r="AK255" s="170"/>
      <c r="AL255" s="170"/>
      <c r="AM255" s="170"/>
      <c r="AN255" s="171"/>
    </row>
    <row r="256" spans="2:40">
      <c r="B256" s="1"/>
      <c r="I256" s="170"/>
      <c r="J256" s="170"/>
      <c r="K256" s="170"/>
      <c r="L256" s="170"/>
      <c r="M256" s="170"/>
      <c r="N256" s="170"/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  <c r="Y256" s="170"/>
      <c r="Z256" s="170"/>
      <c r="AA256" s="170"/>
      <c r="AB256" s="170"/>
      <c r="AC256" s="170"/>
      <c r="AD256" s="170"/>
      <c r="AE256" s="170"/>
      <c r="AF256" s="170"/>
      <c r="AG256" s="170"/>
      <c r="AH256" s="170"/>
      <c r="AI256" s="170"/>
      <c r="AJ256" s="170"/>
      <c r="AK256" s="170"/>
      <c r="AL256" s="170"/>
      <c r="AM256" s="170"/>
      <c r="AN256" s="171"/>
    </row>
    <row r="257" spans="2:40">
      <c r="B257" s="1"/>
      <c r="I257" s="170"/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  <c r="AA257" s="170"/>
      <c r="AB257" s="170"/>
      <c r="AC257" s="170"/>
      <c r="AD257" s="170"/>
      <c r="AE257" s="170"/>
      <c r="AF257" s="170"/>
      <c r="AG257" s="170"/>
      <c r="AH257" s="170"/>
      <c r="AI257" s="170"/>
      <c r="AJ257" s="170"/>
      <c r="AK257" s="170"/>
      <c r="AL257" s="170"/>
      <c r="AM257" s="170"/>
      <c r="AN257" s="171"/>
    </row>
    <row r="258" spans="2:40">
      <c r="B258" s="1"/>
      <c r="I258" s="170"/>
      <c r="J258" s="170"/>
      <c r="K258" s="170"/>
      <c r="L258" s="170"/>
      <c r="M258" s="170"/>
      <c r="N258" s="170"/>
      <c r="O258" s="170"/>
      <c r="P258" s="170"/>
      <c r="Q258" s="170"/>
      <c r="R258" s="170"/>
      <c r="S258" s="170"/>
      <c r="T258" s="170"/>
      <c r="U258" s="170"/>
      <c r="V258" s="170"/>
      <c r="W258" s="170"/>
      <c r="X258" s="170"/>
      <c r="Y258" s="170"/>
      <c r="Z258" s="170"/>
      <c r="AA258" s="170"/>
      <c r="AB258" s="170"/>
      <c r="AC258" s="170"/>
      <c r="AD258" s="170"/>
      <c r="AE258" s="170"/>
      <c r="AF258" s="170"/>
      <c r="AG258" s="170"/>
      <c r="AH258" s="170"/>
      <c r="AI258" s="170"/>
      <c r="AJ258" s="170"/>
      <c r="AK258" s="170"/>
      <c r="AL258" s="170"/>
      <c r="AM258" s="170"/>
      <c r="AN258" s="171"/>
    </row>
    <row r="259" spans="2:40">
      <c r="B259" s="1"/>
      <c r="I259" s="170"/>
      <c r="J259" s="170"/>
      <c r="K259" s="170"/>
      <c r="L259" s="170"/>
      <c r="M259" s="170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  <c r="AA259" s="170"/>
      <c r="AB259" s="170"/>
      <c r="AC259" s="170"/>
      <c r="AD259" s="170"/>
      <c r="AE259" s="170"/>
      <c r="AF259" s="170"/>
      <c r="AG259" s="170"/>
      <c r="AH259" s="170"/>
      <c r="AI259" s="170"/>
      <c r="AJ259" s="170"/>
      <c r="AK259" s="170"/>
      <c r="AL259" s="170"/>
      <c r="AM259" s="170"/>
      <c r="AN259" s="171"/>
    </row>
    <row r="260" spans="2:40">
      <c r="B260" s="1"/>
      <c r="I260" s="170"/>
      <c r="J260" s="170"/>
      <c r="K260" s="170"/>
      <c r="L260" s="170"/>
      <c r="M260" s="170"/>
      <c r="N260" s="170"/>
      <c r="O260" s="170"/>
      <c r="P260" s="170"/>
      <c r="Q260" s="170"/>
      <c r="R260" s="170"/>
      <c r="S260" s="170"/>
      <c r="T260" s="170"/>
      <c r="U260" s="170"/>
      <c r="V260" s="170"/>
      <c r="W260" s="170"/>
      <c r="X260" s="170"/>
      <c r="Y260" s="170"/>
      <c r="Z260" s="170"/>
      <c r="AA260" s="170"/>
      <c r="AB260" s="170"/>
      <c r="AC260" s="170"/>
      <c r="AD260" s="170"/>
      <c r="AE260" s="170"/>
      <c r="AF260" s="170"/>
      <c r="AG260" s="170"/>
      <c r="AH260" s="170"/>
      <c r="AI260" s="170"/>
      <c r="AJ260" s="170"/>
      <c r="AK260" s="170"/>
      <c r="AL260" s="170"/>
      <c r="AM260" s="170"/>
      <c r="AN260" s="171"/>
    </row>
    <row r="261" spans="2:40">
      <c r="B261" s="1"/>
      <c r="I261" s="170"/>
      <c r="J261" s="170"/>
      <c r="K261" s="170"/>
      <c r="L261" s="170"/>
      <c r="M261" s="170"/>
      <c r="N261" s="170"/>
      <c r="O261" s="170"/>
      <c r="P261" s="170"/>
      <c r="Q261" s="170"/>
      <c r="R261" s="170"/>
      <c r="S261" s="170"/>
      <c r="T261" s="170"/>
      <c r="U261" s="170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  <c r="AF261" s="170"/>
      <c r="AG261" s="170"/>
      <c r="AH261" s="170"/>
      <c r="AI261" s="170"/>
      <c r="AJ261" s="170"/>
      <c r="AK261" s="170"/>
      <c r="AL261" s="170"/>
      <c r="AM261" s="170"/>
      <c r="AN261" s="171"/>
    </row>
    <row r="262" spans="2:40">
      <c r="B262" s="1"/>
      <c r="I262" s="170"/>
      <c r="J262" s="170"/>
      <c r="K262" s="170"/>
      <c r="L262" s="170"/>
      <c r="M262" s="170"/>
      <c r="N262" s="170"/>
      <c r="O262" s="170"/>
      <c r="P262" s="170"/>
      <c r="Q262" s="170"/>
      <c r="R262" s="170"/>
      <c r="S262" s="170"/>
      <c r="T262" s="170"/>
      <c r="U262" s="170"/>
      <c r="V262" s="170"/>
      <c r="W262" s="170"/>
      <c r="X262" s="170"/>
      <c r="Y262" s="170"/>
      <c r="Z262" s="170"/>
      <c r="AA262" s="170"/>
      <c r="AB262" s="170"/>
      <c r="AC262" s="170"/>
      <c r="AD262" s="170"/>
      <c r="AE262" s="170"/>
      <c r="AF262" s="170"/>
      <c r="AG262" s="170"/>
      <c r="AH262" s="170"/>
      <c r="AI262" s="170"/>
      <c r="AJ262" s="170"/>
      <c r="AK262" s="170"/>
      <c r="AL262" s="170"/>
      <c r="AM262" s="170"/>
      <c r="AN262" s="171"/>
    </row>
    <row r="263" spans="2:40">
      <c r="B263" s="1"/>
      <c r="I263" s="170"/>
      <c r="J263" s="170"/>
      <c r="K263" s="170"/>
      <c r="L263" s="170"/>
      <c r="M263" s="170"/>
      <c r="N263" s="170"/>
      <c r="O263" s="170"/>
      <c r="P263" s="170"/>
      <c r="Q263" s="170"/>
      <c r="R263" s="170"/>
      <c r="S263" s="170"/>
      <c r="T263" s="170"/>
      <c r="U263" s="170"/>
      <c r="V263" s="170"/>
      <c r="W263" s="170"/>
      <c r="X263" s="170"/>
      <c r="Y263" s="170"/>
      <c r="Z263" s="170"/>
      <c r="AA263" s="170"/>
      <c r="AB263" s="170"/>
      <c r="AC263" s="170"/>
      <c r="AD263" s="170"/>
      <c r="AE263" s="170"/>
      <c r="AF263" s="170"/>
      <c r="AG263" s="170"/>
      <c r="AH263" s="170"/>
      <c r="AI263" s="170"/>
      <c r="AJ263" s="170"/>
      <c r="AK263" s="170"/>
      <c r="AL263" s="170"/>
      <c r="AM263" s="170"/>
      <c r="AN263" s="171"/>
    </row>
    <row r="264" spans="2:40">
      <c r="B264" s="1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  <c r="Y264" s="170"/>
      <c r="Z264" s="170"/>
      <c r="AA264" s="170"/>
      <c r="AB264" s="170"/>
      <c r="AC264" s="170"/>
      <c r="AD264" s="170"/>
      <c r="AE264" s="170"/>
      <c r="AF264" s="170"/>
      <c r="AG264" s="170"/>
      <c r="AH264" s="170"/>
      <c r="AI264" s="170"/>
      <c r="AJ264" s="170"/>
      <c r="AK264" s="170"/>
      <c r="AL264" s="170"/>
      <c r="AM264" s="170"/>
      <c r="AN264" s="171"/>
    </row>
    <row r="265" spans="2:40">
      <c r="B265" s="1"/>
      <c r="I265" s="170"/>
      <c r="J265" s="170"/>
      <c r="K265" s="170"/>
      <c r="L265" s="170"/>
      <c r="M265" s="170"/>
      <c r="N265" s="170"/>
      <c r="O265" s="170"/>
      <c r="P265" s="170"/>
      <c r="Q265" s="170"/>
      <c r="R265" s="170"/>
      <c r="S265" s="170"/>
      <c r="T265" s="170"/>
      <c r="U265" s="170"/>
      <c r="V265" s="170"/>
      <c r="W265" s="170"/>
      <c r="X265" s="170"/>
      <c r="Y265" s="170"/>
      <c r="Z265" s="170"/>
      <c r="AA265" s="170"/>
      <c r="AB265" s="170"/>
      <c r="AC265" s="170"/>
      <c r="AD265" s="170"/>
      <c r="AE265" s="170"/>
      <c r="AF265" s="170"/>
      <c r="AG265" s="170"/>
      <c r="AH265" s="170"/>
      <c r="AI265" s="170"/>
      <c r="AJ265" s="170"/>
      <c r="AK265" s="170"/>
      <c r="AL265" s="170"/>
      <c r="AM265" s="170"/>
      <c r="AN265" s="171"/>
    </row>
    <row r="266" spans="2:40">
      <c r="B266" s="1"/>
      <c r="I266" s="170"/>
      <c r="J266" s="170"/>
      <c r="K266" s="170"/>
      <c r="L266" s="170"/>
      <c r="M266" s="170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0"/>
      <c r="AA266" s="170"/>
      <c r="AB266" s="170"/>
      <c r="AC266" s="170"/>
      <c r="AD266" s="170"/>
      <c r="AE266" s="170"/>
      <c r="AF266" s="170"/>
      <c r="AG266" s="170"/>
      <c r="AH266" s="170"/>
      <c r="AI266" s="170"/>
      <c r="AJ266" s="170"/>
      <c r="AK266" s="170"/>
      <c r="AL266" s="170"/>
      <c r="AM266" s="170"/>
      <c r="AN266" s="171"/>
    </row>
    <row r="267" spans="2:40">
      <c r="B267" s="1"/>
      <c r="I267" s="170"/>
      <c r="J267" s="170"/>
      <c r="K267" s="170"/>
      <c r="L267" s="170"/>
      <c r="M267" s="170"/>
      <c r="N267" s="170"/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  <c r="Y267" s="170"/>
      <c r="Z267" s="170"/>
      <c r="AA267" s="170"/>
      <c r="AB267" s="170"/>
      <c r="AC267" s="170"/>
      <c r="AD267" s="170"/>
      <c r="AE267" s="170"/>
      <c r="AF267" s="170"/>
      <c r="AG267" s="170"/>
      <c r="AH267" s="170"/>
      <c r="AI267" s="170"/>
      <c r="AJ267" s="170"/>
      <c r="AK267" s="170"/>
      <c r="AL267" s="170"/>
      <c r="AM267" s="170"/>
      <c r="AN267" s="171"/>
    </row>
    <row r="268" spans="2:40">
      <c r="B268" s="1"/>
      <c r="I268" s="170"/>
      <c r="J268" s="170"/>
      <c r="K268" s="170"/>
      <c r="L268" s="170"/>
      <c r="M268" s="170"/>
      <c r="N268" s="170"/>
      <c r="O268" s="170"/>
      <c r="P268" s="170"/>
      <c r="Q268" s="170"/>
      <c r="R268" s="170"/>
      <c r="S268" s="170"/>
      <c r="T268" s="170"/>
      <c r="U268" s="170"/>
      <c r="V268" s="170"/>
      <c r="W268" s="170"/>
      <c r="X268" s="170"/>
      <c r="Y268" s="170"/>
      <c r="Z268" s="170"/>
      <c r="AA268" s="170"/>
      <c r="AB268" s="170"/>
      <c r="AC268" s="170"/>
      <c r="AD268" s="170"/>
      <c r="AE268" s="170"/>
      <c r="AF268" s="170"/>
      <c r="AG268" s="170"/>
      <c r="AH268" s="170"/>
      <c r="AI268" s="170"/>
      <c r="AJ268" s="170"/>
      <c r="AK268" s="170"/>
      <c r="AL268" s="170"/>
      <c r="AM268" s="170"/>
      <c r="AN268" s="171"/>
    </row>
    <row r="269" spans="2:40">
      <c r="B269" s="1"/>
      <c r="I269" s="170"/>
      <c r="J269" s="170"/>
      <c r="K269" s="170"/>
      <c r="L269" s="170"/>
      <c r="M269" s="170"/>
      <c r="N269" s="170"/>
      <c r="O269" s="170"/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  <c r="AA269" s="170"/>
      <c r="AB269" s="170"/>
      <c r="AC269" s="170"/>
      <c r="AD269" s="170"/>
      <c r="AE269" s="170"/>
      <c r="AF269" s="170"/>
      <c r="AG269" s="170"/>
      <c r="AH269" s="170"/>
      <c r="AI269" s="170"/>
      <c r="AJ269" s="170"/>
      <c r="AK269" s="170"/>
      <c r="AL269" s="170"/>
      <c r="AM269" s="170"/>
      <c r="AN269" s="171"/>
    </row>
    <row r="270" spans="2:40">
      <c r="B270" s="1"/>
      <c r="I270" s="170"/>
      <c r="J270" s="170"/>
      <c r="K270" s="170"/>
      <c r="L270" s="170"/>
      <c r="M270" s="170"/>
      <c r="N270" s="170"/>
      <c r="O270" s="170"/>
      <c r="P270" s="170"/>
      <c r="Q270" s="170"/>
      <c r="R270" s="170"/>
      <c r="S270" s="170"/>
      <c r="T270" s="170"/>
      <c r="U270" s="170"/>
      <c r="V270" s="170"/>
      <c r="W270" s="170"/>
      <c r="X270" s="170"/>
      <c r="Y270" s="170"/>
      <c r="Z270" s="170"/>
      <c r="AA270" s="170"/>
      <c r="AB270" s="170"/>
      <c r="AC270" s="170"/>
      <c r="AD270" s="170"/>
      <c r="AE270" s="170"/>
      <c r="AF270" s="170"/>
      <c r="AG270" s="170"/>
      <c r="AH270" s="170"/>
      <c r="AI270" s="170"/>
      <c r="AJ270" s="170"/>
      <c r="AK270" s="170"/>
      <c r="AL270" s="170"/>
      <c r="AM270" s="170"/>
      <c r="AN270" s="171"/>
    </row>
    <row r="271" spans="2:40">
      <c r="B271" s="1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  <c r="Z271" s="170"/>
      <c r="AA271" s="170"/>
      <c r="AB271" s="170"/>
      <c r="AC271" s="170"/>
      <c r="AD271" s="170"/>
      <c r="AE271" s="170"/>
      <c r="AF271" s="170"/>
      <c r="AG271" s="170"/>
      <c r="AH271" s="170"/>
      <c r="AI271" s="170"/>
      <c r="AJ271" s="170"/>
      <c r="AK271" s="170"/>
      <c r="AL271" s="170"/>
      <c r="AM271" s="170"/>
      <c r="AN271" s="171"/>
    </row>
    <row r="272" spans="2:40">
      <c r="B272" s="1"/>
      <c r="I272" s="170"/>
      <c r="J272" s="170"/>
      <c r="K272" s="170"/>
      <c r="L272" s="170"/>
      <c r="M272" s="170"/>
      <c r="N272" s="170"/>
      <c r="O272" s="170"/>
      <c r="P272" s="170"/>
      <c r="Q272" s="170"/>
      <c r="R272" s="170"/>
      <c r="S272" s="170"/>
      <c r="T272" s="170"/>
      <c r="U272" s="170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  <c r="AF272" s="170"/>
      <c r="AG272" s="170"/>
      <c r="AH272" s="170"/>
      <c r="AI272" s="170"/>
      <c r="AJ272" s="170"/>
      <c r="AK272" s="170"/>
      <c r="AL272" s="170"/>
      <c r="AM272" s="170"/>
      <c r="AN272" s="171"/>
    </row>
    <row r="273" spans="2:40">
      <c r="B273" s="1"/>
      <c r="I273" s="170"/>
      <c r="J273" s="170"/>
      <c r="K273" s="170"/>
      <c r="L273" s="170"/>
      <c r="M273" s="170"/>
      <c r="N273" s="170"/>
      <c r="O273" s="170"/>
      <c r="P273" s="170"/>
      <c r="Q273" s="170"/>
      <c r="R273" s="170"/>
      <c r="S273" s="170"/>
      <c r="T273" s="170"/>
      <c r="U273" s="170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  <c r="AF273" s="170"/>
      <c r="AG273" s="170"/>
      <c r="AH273" s="170"/>
      <c r="AI273" s="170"/>
      <c r="AJ273" s="170"/>
      <c r="AK273" s="170"/>
      <c r="AL273" s="170"/>
      <c r="AM273" s="170"/>
      <c r="AN273" s="171"/>
    </row>
    <row r="274" spans="2:40">
      <c r="B274" s="1"/>
      <c r="I274" s="170"/>
      <c r="J274" s="170"/>
      <c r="K274" s="170"/>
      <c r="L274" s="170"/>
      <c r="M274" s="170"/>
      <c r="N274" s="170"/>
      <c r="O274" s="170"/>
      <c r="P274" s="170"/>
      <c r="Q274" s="170"/>
      <c r="R274" s="170"/>
      <c r="S274" s="170"/>
      <c r="T274" s="170"/>
      <c r="U274" s="170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  <c r="AF274" s="170"/>
      <c r="AG274" s="170"/>
      <c r="AH274" s="170"/>
      <c r="AI274" s="170"/>
      <c r="AJ274" s="170"/>
      <c r="AK274" s="170"/>
      <c r="AL274" s="170"/>
      <c r="AM274" s="170"/>
      <c r="AN274" s="171"/>
    </row>
    <row r="275" spans="2:40">
      <c r="B275" s="1"/>
      <c r="I275" s="170"/>
      <c r="J275" s="170"/>
      <c r="K275" s="170"/>
      <c r="L275" s="170"/>
      <c r="M275" s="170"/>
      <c r="N275" s="170"/>
      <c r="O275" s="170"/>
      <c r="P275" s="170"/>
      <c r="Q275" s="170"/>
      <c r="R275" s="170"/>
      <c r="S275" s="170"/>
      <c r="T275" s="170"/>
      <c r="U275" s="170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  <c r="AF275" s="170"/>
      <c r="AG275" s="170"/>
      <c r="AH275" s="170"/>
      <c r="AI275" s="170"/>
      <c r="AJ275" s="170"/>
      <c r="AK275" s="170"/>
      <c r="AL275" s="170"/>
      <c r="AM275" s="170"/>
      <c r="AN275" s="171"/>
    </row>
    <row r="276" spans="2:40">
      <c r="B276" s="1"/>
      <c r="I276" s="170"/>
      <c r="J276" s="170"/>
      <c r="K276" s="170"/>
      <c r="L276" s="170"/>
      <c r="M276" s="170"/>
      <c r="N276" s="170"/>
      <c r="O276" s="170"/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  <c r="AF276" s="170"/>
      <c r="AG276" s="170"/>
      <c r="AH276" s="170"/>
      <c r="AI276" s="170"/>
      <c r="AJ276" s="170"/>
      <c r="AK276" s="170"/>
      <c r="AL276" s="170"/>
      <c r="AM276" s="170"/>
      <c r="AN276" s="171"/>
    </row>
    <row r="277" spans="2:40">
      <c r="B277" s="1"/>
      <c r="I277" s="170"/>
      <c r="J277" s="170"/>
      <c r="K277" s="170"/>
      <c r="L277" s="170"/>
      <c r="M277" s="170"/>
      <c r="N277" s="170"/>
      <c r="O277" s="170"/>
      <c r="P277" s="170"/>
      <c r="Q277" s="170"/>
      <c r="R277" s="170"/>
      <c r="S277" s="170"/>
      <c r="T277" s="170"/>
      <c r="U277" s="170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70"/>
      <c r="AI277" s="170"/>
      <c r="AJ277" s="170"/>
      <c r="AK277" s="170"/>
      <c r="AL277" s="170"/>
      <c r="AM277" s="170"/>
      <c r="AN277" s="171"/>
    </row>
    <row r="278" spans="2:40">
      <c r="B278" s="1"/>
      <c r="I278" s="170"/>
      <c r="J278" s="170"/>
      <c r="K278" s="170"/>
      <c r="L278" s="170"/>
      <c r="M278" s="170"/>
      <c r="N278" s="170"/>
      <c r="O278" s="170"/>
      <c r="P278" s="170"/>
      <c r="Q278" s="170"/>
      <c r="R278" s="170"/>
      <c r="S278" s="170"/>
      <c r="T278" s="170"/>
      <c r="U278" s="170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70"/>
      <c r="AI278" s="170"/>
      <c r="AJ278" s="170"/>
      <c r="AK278" s="170"/>
      <c r="AL278" s="170"/>
      <c r="AM278" s="170"/>
      <c r="AN278" s="171"/>
    </row>
    <row r="279" spans="2:40">
      <c r="B279" s="1"/>
      <c r="I279" s="170"/>
      <c r="J279" s="170"/>
      <c r="K279" s="170"/>
      <c r="L279" s="170"/>
      <c r="M279" s="170"/>
      <c r="N279" s="170"/>
      <c r="O279" s="170"/>
      <c r="P279" s="170"/>
      <c r="Q279" s="170"/>
      <c r="R279" s="170"/>
      <c r="S279" s="170"/>
      <c r="T279" s="170"/>
      <c r="U279" s="170"/>
      <c r="V279" s="170"/>
      <c r="W279" s="170"/>
      <c r="X279" s="170"/>
      <c r="Y279" s="170"/>
      <c r="Z279" s="170"/>
      <c r="AA279" s="170"/>
      <c r="AB279" s="170"/>
      <c r="AC279" s="170"/>
      <c r="AD279" s="170"/>
      <c r="AE279" s="170"/>
      <c r="AF279" s="170"/>
      <c r="AG279" s="170"/>
      <c r="AH279" s="170"/>
      <c r="AI279" s="170"/>
      <c r="AJ279" s="170"/>
      <c r="AK279" s="170"/>
      <c r="AL279" s="170"/>
      <c r="AM279" s="170"/>
      <c r="AN279" s="171"/>
    </row>
    <row r="280" spans="2:40">
      <c r="B280" s="1"/>
      <c r="I280" s="170"/>
      <c r="J280" s="170"/>
      <c r="K280" s="170"/>
      <c r="L280" s="170"/>
      <c r="M280" s="170"/>
      <c r="N280" s="170"/>
      <c r="O280" s="170"/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  <c r="AA280" s="170"/>
      <c r="AB280" s="170"/>
      <c r="AC280" s="170"/>
      <c r="AD280" s="170"/>
      <c r="AE280" s="170"/>
      <c r="AF280" s="170"/>
      <c r="AG280" s="170"/>
      <c r="AH280" s="170"/>
      <c r="AI280" s="170"/>
      <c r="AJ280" s="170"/>
      <c r="AK280" s="170"/>
      <c r="AL280" s="170"/>
      <c r="AM280" s="170"/>
      <c r="AN280" s="171"/>
    </row>
    <row r="281" spans="2:40">
      <c r="B281" s="1"/>
      <c r="I281" s="170"/>
      <c r="J281" s="170"/>
      <c r="K281" s="170"/>
      <c r="L281" s="170"/>
      <c r="M281" s="170"/>
      <c r="N281" s="170"/>
      <c r="O281" s="170"/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  <c r="AA281" s="170"/>
      <c r="AB281" s="170"/>
      <c r="AC281" s="170"/>
      <c r="AD281" s="170"/>
      <c r="AE281" s="170"/>
      <c r="AF281" s="170"/>
      <c r="AG281" s="170"/>
      <c r="AH281" s="170"/>
      <c r="AI281" s="170"/>
      <c r="AJ281" s="170"/>
      <c r="AK281" s="170"/>
      <c r="AL281" s="170"/>
      <c r="AM281" s="170"/>
      <c r="AN281" s="171"/>
    </row>
    <row r="282" spans="2:40">
      <c r="B282" s="1"/>
      <c r="I282" s="170"/>
      <c r="J282" s="170"/>
      <c r="K282" s="170"/>
      <c r="L282" s="170"/>
      <c r="M282" s="170"/>
      <c r="N282" s="170"/>
      <c r="O282" s="170"/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  <c r="AA282" s="170"/>
      <c r="AB282" s="170"/>
      <c r="AC282" s="170"/>
      <c r="AD282" s="170"/>
      <c r="AE282" s="170"/>
      <c r="AF282" s="170"/>
      <c r="AG282" s="170"/>
      <c r="AH282" s="170"/>
      <c r="AI282" s="170"/>
      <c r="AJ282" s="170"/>
      <c r="AK282" s="170"/>
      <c r="AL282" s="170"/>
      <c r="AM282" s="170"/>
      <c r="AN282" s="171"/>
    </row>
    <row r="283" spans="2:40">
      <c r="B283" s="1"/>
      <c r="I283" s="170"/>
      <c r="J283" s="170"/>
      <c r="K283" s="170"/>
      <c r="L283" s="170"/>
      <c r="M283" s="170"/>
      <c r="N283" s="170"/>
      <c r="O283" s="170"/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  <c r="AA283" s="170"/>
      <c r="AB283" s="170"/>
      <c r="AC283" s="170"/>
      <c r="AD283" s="170"/>
      <c r="AE283" s="170"/>
      <c r="AF283" s="170"/>
      <c r="AG283" s="170"/>
      <c r="AH283" s="170"/>
      <c r="AI283" s="170"/>
      <c r="AJ283" s="170"/>
      <c r="AK283" s="170"/>
      <c r="AL283" s="170"/>
      <c r="AM283" s="170"/>
      <c r="AN283" s="171"/>
    </row>
    <row r="284" spans="2:40">
      <c r="B284" s="1"/>
      <c r="I284" s="170"/>
      <c r="J284" s="170"/>
      <c r="K284" s="170"/>
      <c r="L284" s="170"/>
      <c r="M284" s="170"/>
      <c r="N284" s="170"/>
      <c r="O284" s="170"/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  <c r="AA284" s="170"/>
      <c r="AB284" s="170"/>
      <c r="AC284" s="170"/>
      <c r="AD284" s="170"/>
      <c r="AE284" s="170"/>
      <c r="AF284" s="170"/>
      <c r="AG284" s="170"/>
      <c r="AH284" s="170"/>
      <c r="AI284" s="170"/>
      <c r="AJ284" s="170"/>
      <c r="AK284" s="170"/>
      <c r="AL284" s="170"/>
      <c r="AM284" s="170"/>
      <c r="AN284" s="171"/>
    </row>
    <row r="285" spans="2:40">
      <c r="B285" s="1"/>
      <c r="I285" s="170"/>
      <c r="J285" s="170"/>
      <c r="K285" s="170"/>
      <c r="L285" s="170"/>
      <c r="M285" s="170"/>
      <c r="N285" s="170"/>
      <c r="O285" s="170"/>
      <c r="P285" s="170"/>
      <c r="Q285" s="170"/>
      <c r="R285" s="170"/>
      <c r="S285" s="170"/>
      <c r="T285" s="170"/>
      <c r="U285" s="170"/>
      <c r="V285" s="170"/>
      <c r="W285" s="170"/>
      <c r="X285" s="170"/>
      <c r="Y285" s="170"/>
      <c r="Z285" s="170"/>
      <c r="AA285" s="170"/>
      <c r="AB285" s="170"/>
      <c r="AC285" s="170"/>
      <c r="AD285" s="170"/>
      <c r="AE285" s="170"/>
      <c r="AF285" s="170"/>
      <c r="AG285" s="170"/>
      <c r="AH285" s="170"/>
      <c r="AI285" s="170"/>
      <c r="AJ285" s="170"/>
      <c r="AK285" s="170"/>
      <c r="AL285" s="170"/>
      <c r="AM285" s="170"/>
      <c r="AN285" s="171"/>
    </row>
    <row r="286" spans="2:40">
      <c r="B286" s="1"/>
      <c r="I286" s="170"/>
      <c r="J286" s="170"/>
      <c r="K286" s="170"/>
      <c r="L286" s="170"/>
      <c r="M286" s="170"/>
      <c r="N286" s="170"/>
      <c r="O286" s="170"/>
      <c r="P286" s="170"/>
      <c r="Q286" s="170"/>
      <c r="R286" s="170"/>
      <c r="S286" s="170"/>
      <c r="T286" s="170"/>
      <c r="U286" s="170"/>
      <c r="V286" s="170"/>
      <c r="W286" s="170"/>
      <c r="X286" s="170"/>
      <c r="Y286" s="170"/>
      <c r="Z286" s="170"/>
      <c r="AA286" s="170"/>
      <c r="AB286" s="170"/>
      <c r="AC286" s="170"/>
      <c r="AD286" s="170"/>
      <c r="AE286" s="170"/>
      <c r="AF286" s="170"/>
      <c r="AG286" s="170"/>
      <c r="AH286" s="170"/>
      <c r="AI286" s="170"/>
      <c r="AJ286" s="170"/>
      <c r="AK286" s="170"/>
      <c r="AL286" s="170"/>
      <c r="AM286" s="170"/>
      <c r="AN286" s="171"/>
    </row>
    <row r="287" spans="2:40">
      <c r="B287" s="1"/>
      <c r="I287" s="170"/>
      <c r="J287" s="170"/>
      <c r="K287" s="170"/>
      <c r="L287" s="170"/>
      <c r="M287" s="170"/>
      <c r="N287" s="170"/>
      <c r="O287" s="170"/>
      <c r="P287" s="170"/>
      <c r="Q287" s="170"/>
      <c r="R287" s="170"/>
      <c r="S287" s="170"/>
      <c r="T287" s="170"/>
      <c r="U287" s="170"/>
      <c r="V287" s="170"/>
      <c r="W287" s="170"/>
      <c r="X287" s="170"/>
      <c r="Y287" s="170"/>
      <c r="Z287" s="170"/>
      <c r="AA287" s="170"/>
      <c r="AB287" s="170"/>
      <c r="AC287" s="170"/>
      <c r="AD287" s="170"/>
      <c r="AE287" s="170"/>
      <c r="AF287" s="170"/>
      <c r="AG287" s="170"/>
      <c r="AH287" s="170"/>
      <c r="AI287" s="170"/>
      <c r="AJ287" s="170"/>
      <c r="AK287" s="170"/>
      <c r="AL287" s="170"/>
      <c r="AM287" s="170"/>
      <c r="AN287" s="171"/>
    </row>
    <row r="288" spans="2:40">
      <c r="B288" s="1"/>
      <c r="I288" s="170"/>
      <c r="J288" s="170"/>
      <c r="K288" s="170"/>
      <c r="L288" s="170"/>
      <c r="M288" s="170"/>
      <c r="N288" s="170"/>
      <c r="O288" s="170"/>
      <c r="P288" s="170"/>
      <c r="Q288" s="170"/>
      <c r="R288" s="170"/>
      <c r="S288" s="170"/>
      <c r="T288" s="170"/>
      <c r="U288" s="170"/>
      <c r="V288" s="170"/>
      <c r="W288" s="170"/>
      <c r="X288" s="170"/>
      <c r="Y288" s="170"/>
      <c r="Z288" s="170"/>
      <c r="AA288" s="170"/>
      <c r="AB288" s="170"/>
      <c r="AC288" s="170"/>
      <c r="AD288" s="170"/>
      <c r="AE288" s="170"/>
      <c r="AF288" s="170"/>
      <c r="AG288" s="170"/>
      <c r="AH288" s="170"/>
      <c r="AI288" s="170"/>
      <c r="AJ288" s="170"/>
      <c r="AK288" s="170"/>
      <c r="AL288" s="170"/>
      <c r="AM288" s="170"/>
      <c r="AN288" s="171"/>
    </row>
    <row r="289" spans="2:40">
      <c r="B289" s="1"/>
      <c r="I289" s="170"/>
      <c r="J289" s="170"/>
      <c r="K289" s="170"/>
      <c r="L289" s="170"/>
      <c r="M289" s="170"/>
      <c r="N289" s="170"/>
      <c r="O289" s="170"/>
      <c r="P289" s="170"/>
      <c r="Q289" s="170"/>
      <c r="R289" s="170"/>
      <c r="S289" s="170"/>
      <c r="T289" s="170"/>
      <c r="U289" s="170"/>
      <c r="V289" s="170"/>
      <c r="W289" s="170"/>
      <c r="X289" s="170"/>
      <c r="Y289" s="170"/>
      <c r="Z289" s="170"/>
      <c r="AA289" s="170"/>
      <c r="AB289" s="170"/>
      <c r="AC289" s="170"/>
      <c r="AD289" s="170"/>
      <c r="AE289" s="170"/>
      <c r="AF289" s="170"/>
      <c r="AG289" s="170"/>
      <c r="AH289" s="170"/>
      <c r="AI289" s="170"/>
      <c r="AJ289" s="170"/>
      <c r="AK289" s="170"/>
      <c r="AL289" s="170"/>
      <c r="AM289" s="170"/>
      <c r="AN289" s="171"/>
    </row>
    <row r="290" spans="2:40">
      <c r="B290" s="1"/>
      <c r="I290" s="170"/>
      <c r="J290" s="170"/>
      <c r="K290" s="170"/>
      <c r="L290" s="170"/>
      <c r="M290" s="170"/>
      <c r="N290" s="170"/>
      <c r="O290" s="170"/>
      <c r="P290" s="170"/>
      <c r="Q290" s="170"/>
      <c r="R290" s="170"/>
      <c r="S290" s="170"/>
      <c r="T290" s="170"/>
      <c r="U290" s="170"/>
      <c r="V290" s="170"/>
      <c r="W290" s="170"/>
      <c r="X290" s="170"/>
      <c r="Y290" s="170"/>
      <c r="Z290" s="170"/>
      <c r="AA290" s="170"/>
      <c r="AB290" s="170"/>
      <c r="AC290" s="170"/>
      <c r="AD290" s="170"/>
      <c r="AE290" s="170"/>
      <c r="AF290" s="170"/>
      <c r="AG290" s="170"/>
      <c r="AH290" s="170"/>
      <c r="AI290" s="170"/>
      <c r="AJ290" s="170"/>
      <c r="AK290" s="170"/>
      <c r="AL290" s="170"/>
      <c r="AM290" s="170"/>
      <c r="AN290" s="171"/>
    </row>
    <row r="291" spans="2:40">
      <c r="B291" s="1"/>
      <c r="I291" s="170"/>
      <c r="J291" s="170"/>
      <c r="K291" s="170"/>
      <c r="L291" s="170"/>
      <c r="M291" s="170"/>
      <c r="N291" s="170"/>
      <c r="O291" s="170"/>
      <c r="P291" s="170"/>
      <c r="Q291" s="170"/>
      <c r="R291" s="170"/>
      <c r="S291" s="170"/>
      <c r="T291" s="170"/>
      <c r="U291" s="170"/>
      <c r="V291" s="170"/>
      <c r="W291" s="170"/>
      <c r="X291" s="170"/>
      <c r="Y291" s="170"/>
      <c r="Z291" s="170"/>
      <c r="AA291" s="170"/>
      <c r="AB291" s="170"/>
      <c r="AC291" s="170"/>
      <c r="AD291" s="170"/>
      <c r="AE291" s="170"/>
      <c r="AF291" s="170"/>
      <c r="AG291" s="170"/>
      <c r="AH291" s="170"/>
      <c r="AI291" s="170"/>
      <c r="AJ291" s="170"/>
      <c r="AK291" s="170"/>
      <c r="AL291" s="170"/>
      <c r="AM291" s="170"/>
      <c r="AN291" s="171"/>
    </row>
    <row r="292" spans="2:40">
      <c r="B292" s="1"/>
      <c r="I292" s="170"/>
      <c r="J292" s="170"/>
      <c r="K292" s="170"/>
      <c r="L292" s="170"/>
      <c r="M292" s="170"/>
      <c r="N292" s="170"/>
      <c r="O292" s="170"/>
      <c r="P292" s="170"/>
      <c r="Q292" s="170"/>
      <c r="R292" s="170"/>
      <c r="S292" s="170"/>
      <c r="T292" s="170"/>
      <c r="U292" s="170"/>
      <c r="V292" s="170"/>
      <c r="W292" s="170"/>
      <c r="X292" s="170"/>
      <c r="Y292" s="170"/>
      <c r="Z292" s="170"/>
      <c r="AA292" s="170"/>
      <c r="AB292" s="170"/>
      <c r="AC292" s="170"/>
      <c r="AD292" s="170"/>
      <c r="AE292" s="170"/>
      <c r="AF292" s="170"/>
      <c r="AG292" s="170"/>
      <c r="AH292" s="170"/>
      <c r="AI292" s="170"/>
      <c r="AJ292" s="170"/>
      <c r="AK292" s="170"/>
      <c r="AL292" s="170"/>
      <c r="AM292" s="170"/>
      <c r="AN292" s="171"/>
    </row>
    <row r="293" spans="2:40">
      <c r="B293" s="1"/>
      <c r="I293" s="170"/>
      <c r="J293" s="170"/>
      <c r="K293" s="170"/>
      <c r="L293" s="170"/>
      <c r="M293" s="170"/>
      <c r="N293" s="170"/>
      <c r="O293" s="170"/>
      <c r="P293" s="170"/>
      <c r="Q293" s="170"/>
      <c r="R293" s="170"/>
      <c r="S293" s="170"/>
      <c r="T293" s="170"/>
      <c r="U293" s="170"/>
      <c r="V293" s="170"/>
      <c r="W293" s="170"/>
      <c r="X293" s="170"/>
      <c r="Y293" s="170"/>
      <c r="Z293" s="170"/>
      <c r="AA293" s="170"/>
      <c r="AB293" s="170"/>
      <c r="AC293" s="170"/>
      <c r="AD293" s="170"/>
      <c r="AE293" s="170"/>
      <c r="AF293" s="170"/>
      <c r="AG293" s="170"/>
      <c r="AH293" s="170"/>
      <c r="AI293" s="170"/>
      <c r="AJ293" s="170"/>
      <c r="AK293" s="170"/>
      <c r="AL293" s="170"/>
      <c r="AM293" s="170"/>
      <c r="AN293" s="171"/>
    </row>
    <row r="294" spans="2:40">
      <c r="B294" s="1"/>
      <c r="I294" s="170"/>
      <c r="J294" s="170"/>
      <c r="K294" s="170"/>
      <c r="L294" s="170"/>
      <c r="M294" s="170"/>
      <c r="N294" s="170"/>
      <c r="O294" s="170"/>
      <c r="P294" s="170"/>
      <c r="Q294" s="170"/>
      <c r="R294" s="170"/>
      <c r="S294" s="170"/>
      <c r="T294" s="170"/>
      <c r="U294" s="170"/>
      <c r="V294" s="170"/>
      <c r="W294" s="170"/>
      <c r="X294" s="170"/>
      <c r="Y294" s="170"/>
      <c r="Z294" s="170"/>
      <c r="AA294" s="170"/>
      <c r="AB294" s="170"/>
      <c r="AC294" s="170"/>
      <c r="AD294" s="170"/>
      <c r="AE294" s="170"/>
      <c r="AF294" s="170"/>
      <c r="AG294" s="170"/>
      <c r="AH294" s="170"/>
      <c r="AI294" s="170"/>
      <c r="AJ294" s="170"/>
      <c r="AK294" s="170"/>
      <c r="AL294" s="170"/>
      <c r="AM294" s="170"/>
      <c r="AN294" s="171"/>
    </row>
    <row r="295" spans="2:40">
      <c r="B295" s="1"/>
      <c r="I295" s="170"/>
      <c r="J295" s="170"/>
      <c r="K295" s="170"/>
      <c r="L295" s="170"/>
      <c r="M295" s="170"/>
      <c r="N295" s="170"/>
      <c r="O295" s="170"/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  <c r="AA295" s="170"/>
      <c r="AB295" s="170"/>
      <c r="AC295" s="170"/>
      <c r="AD295" s="170"/>
      <c r="AE295" s="170"/>
      <c r="AF295" s="170"/>
      <c r="AG295" s="170"/>
      <c r="AH295" s="170"/>
      <c r="AI295" s="170"/>
      <c r="AJ295" s="170"/>
      <c r="AK295" s="170"/>
      <c r="AL295" s="170"/>
      <c r="AM295" s="170"/>
      <c r="AN295" s="171"/>
    </row>
    <row r="296" spans="2:40">
      <c r="B296" s="1"/>
      <c r="I296" s="170"/>
      <c r="J296" s="170"/>
      <c r="K296" s="170"/>
      <c r="L296" s="170"/>
      <c r="M296" s="170"/>
      <c r="N296" s="170"/>
      <c r="O296" s="170"/>
      <c r="P296" s="170"/>
      <c r="Q296" s="170"/>
      <c r="R296" s="170"/>
      <c r="S296" s="170"/>
      <c r="T296" s="170"/>
      <c r="U296" s="170"/>
      <c r="V296" s="170"/>
      <c r="W296" s="170"/>
      <c r="X296" s="170"/>
      <c r="Y296" s="170"/>
      <c r="Z296" s="170"/>
      <c r="AA296" s="170"/>
      <c r="AB296" s="170"/>
      <c r="AC296" s="170"/>
      <c r="AD296" s="170"/>
      <c r="AE296" s="170"/>
      <c r="AF296" s="170"/>
      <c r="AG296" s="170"/>
      <c r="AH296" s="170"/>
      <c r="AI296" s="170"/>
      <c r="AJ296" s="170"/>
      <c r="AK296" s="170"/>
      <c r="AL296" s="170"/>
      <c r="AM296" s="170"/>
      <c r="AN296" s="171"/>
    </row>
    <row r="297" spans="2:40">
      <c r="B297" s="1"/>
      <c r="I297" s="170"/>
      <c r="J297" s="170"/>
      <c r="K297" s="170"/>
      <c r="L297" s="170"/>
      <c r="M297" s="170"/>
      <c r="N297" s="170"/>
      <c r="O297" s="170"/>
      <c r="P297" s="170"/>
      <c r="Q297" s="170"/>
      <c r="R297" s="170"/>
      <c r="S297" s="170"/>
      <c r="T297" s="170"/>
      <c r="U297" s="170"/>
      <c r="V297" s="170"/>
      <c r="W297" s="170"/>
      <c r="X297" s="170"/>
      <c r="Y297" s="170"/>
      <c r="Z297" s="170"/>
      <c r="AA297" s="170"/>
      <c r="AB297" s="170"/>
      <c r="AC297" s="170"/>
      <c r="AD297" s="170"/>
      <c r="AE297" s="170"/>
      <c r="AF297" s="170"/>
      <c r="AG297" s="170"/>
      <c r="AH297" s="170"/>
      <c r="AI297" s="170"/>
      <c r="AJ297" s="170"/>
      <c r="AK297" s="170"/>
      <c r="AL297" s="170"/>
      <c r="AM297" s="170"/>
      <c r="AN297" s="171"/>
    </row>
    <row r="298" spans="2:40">
      <c r="B298" s="1"/>
      <c r="I298" s="170"/>
      <c r="J298" s="170"/>
      <c r="K298" s="170"/>
      <c r="L298" s="170"/>
      <c r="M298" s="170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0"/>
      <c r="Z298" s="170"/>
      <c r="AA298" s="170"/>
      <c r="AB298" s="170"/>
      <c r="AC298" s="170"/>
      <c r="AD298" s="170"/>
      <c r="AE298" s="170"/>
      <c r="AF298" s="170"/>
      <c r="AG298" s="170"/>
      <c r="AH298" s="170"/>
      <c r="AI298" s="170"/>
      <c r="AJ298" s="170"/>
      <c r="AK298" s="170"/>
      <c r="AL298" s="170"/>
      <c r="AM298" s="170"/>
      <c r="AN298" s="171"/>
    </row>
    <row r="299" spans="2:40">
      <c r="B299" s="1"/>
      <c r="I299" s="170"/>
      <c r="J299" s="170"/>
      <c r="K299" s="170"/>
      <c r="L299" s="170"/>
      <c r="M299" s="170"/>
      <c r="N299" s="170"/>
      <c r="O299" s="170"/>
      <c r="P299" s="170"/>
      <c r="Q299" s="170"/>
      <c r="R299" s="170"/>
      <c r="S299" s="170"/>
      <c r="T299" s="170"/>
      <c r="U299" s="170"/>
      <c r="V299" s="170"/>
      <c r="W299" s="170"/>
      <c r="X299" s="170"/>
      <c r="Y299" s="170"/>
      <c r="Z299" s="170"/>
      <c r="AA299" s="170"/>
      <c r="AB299" s="170"/>
      <c r="AC299" s="170"/>
      <c r="AD299" s="170"/>
      <c r="AE299" s="170"/>
      <c r="AF299" s="170"/>
      <c r="AG299" s="170"/>
      <c r="AH299" s="170"/>
      <c r="AI299" s="170"/>
      <c r="AJ299" s="170"/>
      <c r="AK299" s="170"/>
      <c r="AL299" s="170"/>
      <c r="AM299" s="170"/>
      <c r="AN299" s="171"/>
    </row>
    <row r="300" spans="2:40">
      <c r="B300" s="1"/>
      <c r="I300" s="170"/>
      <c r="J300" s="170"/>
      <c r="K300" s="170"/>
      <c r="L300" s="170"/>
      <c r="M300" s="170"/>
      <c r="N300" s="170"/>
      <c r="O300" s="170"/>
      <c r="P300" s="170"/>
      <c r="Q300" s="170"/>
      <c r="R300" s="170"/>
      <c r="S300" s="170"/>
      <c r="T300" s="170"/>
      <c r="U300" s="170"/>
      <c r="V300" s="170"/>
      <c r="W300" s="170"/>
      <c r="X300" s="170"/>
      <c r="Y300" s="170"/>
      <c r="Z300" s="170"/>
      <c r="AA300" s="170"/>
      <c r="AB300" s="170"/>
      <c r="AC300" s="170"/>
      <c r="AD300" s="170"/>
      <c r="AE300" s="170"/>
      <c r="AF300" s="170"/>
      <c r="AG300" s="170"/>
      <c r="AH300" s="170"/>
      <c r="AI300" s="170"/>
      <c r="AJ300" s="170"/>
      <c r="AK300" s="170"/>
      <c r="AL300" s="170"/>
      <c r="AM300" s="170"/>
      <c r="AN300" s="171"/>
    </row>
    <row r="301" spans="2:40">
      <c r="B301" s="1"/>
      <c r="I301" s="170"/>
      <c r="J301" s="170"/>
      <c r="K301" s="170"/>
      <c r="L301" s="170"/>
      <c r="M301" s="170"/>
      <c r="N301" s="170"/>
      <c r="O301" s="170"/>
      <c r="P301" s="170"/>
      <c r="Q301" s="170"/>
      <c r="R301" s="170"/>
      <c r="S301" s="170"/>
      <c r="T301" s="170"/>
      <c r="U301" s="170"/>
      <c r="V301" s="170"/>
      <c r="W301" s="170"/>
      <c r="X301" s="170"/>
      <c r="Y301" s="170"/>
      <c r="Z301" s="170"/>
      <c r="AA301" s="170"/>
      <c r="AB301" s="170"/>
      <c r="AC301" s="170"/>
      <c r="AD301" s="170"/>
      <c r="AE301" s="170"/>
      <c r="AF301" s="170"/>
      <c r="AG301" s="170"/>
      <c r="AH301" s="170"/>
      <c r="AI301" s="170"/>
      <c r="AJ301" s="170"/>
      <c r="AK301" s="170"/>
      <c r="AL301" s="170"/>
      <c r="AM301" s="170"/>
      <c r="AN301" s="171"/>
    </row>
    <row r="302" spans="2:40">
      <c r="B302" s="1"/>
      <c r="I302" s="170"/>
      <c r="J302" s="170"/>
      <c r="K302" s="170"/>
      <c r="L302" s="170"/>
      <c r="M302" s="170"/>
      <c r="N302" s="170"/>
      <c r="O302" s="170"/>
      <c r="P302" s="170"/>
      <c r="Q302" s="170"/>
      <c r="R302" s="170"/>
      <c r="S302" s="170"/>
      <c r="T302" s="170"/>
      <c r="U302" s="170"/>
      <c r="V302" s="170"/>
      <c r="W302" s="170"/>
      <c r="X302" s="170"/>
      <c r="Y302" s="170"/>
      <c r="Z302" s="170"/>
      <c r="AA302" s="170"/>
      <c r="AB302" s="170"/>
      <c r="AC302" s="170"/>
      <c r="AD302" s="170"/>
      <c r="AE302" s="170"/>
      <c r="AF302" s="170"/>
      <c r="AG302" s="170"/>
      <c r="AH302" s="170"/>
      <c r="AI302" s="170"/>
      <c r="AJ302" s="170"/>
      <c r="AK302" s="170"/>
      <c r="AL302" s="170"/>
      <c r="AM302" s="170"/>
      <c r="AN302" s="171"/>
    </row>
    <row r="303" spans="2:40">
      <c r="B303" s="1"/>
      <c r="I303" s="170"/>
      <c r="J303" s="170"/>
      <c r="K303" s="170"/>
      <c r="L303" s="170"/>
      <c r="M303" s="170"/>
      <c r="N303" s="170"/>
      <c r="O303" s="170"/>
      <c r="P303" s="170"/>
      <c r="Q303" s="170"/>
      <c r="R303" s="170"/>
      <c r="S303" s="170"/>
      <c r="T303" s="170"/>
      <c r="U303" s="170"/>
      <c r="V303" s="170"/>
      <c r="W303" s="170"/>
      <c r="X303" s="170"/>
      <c r="Y303" s="170"/>
      <c r="Z303" s="170"/>
      <c r="AA303" s="170"/>
      <c r="AB303" s="170"/>
      <c r="AC303" s="170"/>
      <c r="AD303" s="170"/>
      <c r="AE303" s="170"/>
      <c r="AF303" s="170"/>
      <c r="AG303" s="170"/>
      <c r="AH303" s="170"/>
      <c r="AI303" s="170"/>
      <c r="AJ303" s="170"/>
      <c r="AK303" s="170"/>
      <c r="AL303" s="170"/>
      <c r="AM303" s="170"/>
      <c r="AN303" s="171"/>
    </row>
    <row r="304" spans="2:40">
      <c r="B304" s="1"/>
      <c r="I304" s="170"/>
      <c r="J304" s="170"/>
      <c r="K304" s="170"/>
      <c r="L304" s="170"/>
      <c r="M304" s="170"/>
      <c r="N304" s="170"/>
      <c r="O304" s="170"/>
      <c r="P304" s="170"/>
      <c r="Q304" s="170"/>
      <c r="R304" s="170"/>
      <c r="S304" s="170"/>
      <c r="T304" s="170"/>
      <c r="U304" s="170"/>
      <c r="V304" s="170"/>
      <c r="W304" s="170"/>
      <c r="X304" s="170"/>
      <c r="Y304" s="170"/>
      <c r="Z304" s="170"/>
      <c r="AA304" s="170"/>
      <c r="AB304" s="170"/>
      <c r="AC304" s="170"/>
      <c r="AD304" s="170"/>
      <c r="AE304" s="170"/>
      <c r="AF304" s="170"/>
      <c r="AG304" s="170"/>
      <c r="AH304" s="170"/>
      <c r="AI304" s="170"/>
      <c r="AJ304" s="170"/>
      <c r="AK304" s="170"/>
      <c r="AL304" s="170"/>
      <c r="AM304" s="170"/>
      <c r="AN304" s="171"/>
    </row>
    <row r="305" spans="2:40">
      <c r="B305" s="1"/>
      <c r="I305" s="170"/>
      <c r="J305" s="170"/>
      <c r="K305" s="170"/>
      <c r="L305" s="170"/>
      <c r="M305" s="170"/>
      <c r="N305" s="170"/>
      <c r="O305" s="170"/>
      <c r="P305" s="170"/>
      <c r="Q305" s="170"/>
      <c r="R305" s="170"/>
      <c r="S305" s="170"/>
      <c r="T305" s="170"/>
      <c r="U305" s="170"/>
      <c r="V305" s="170"/>
      <c r="W305" s="170"/>
      <c r="X305" s="170"/>
      <c r="Y305" s="170"/>
      <c r="Z305" s="170"/>
      <c r="AA305" s="170"/>
      <c r="AB305" s="170"/>
      <c r="AC305" s="170"/>
      <c r="AD305" s="170"/>
      <c r="AE305" s="170"/>
      <c r="AF305" s="170"/>
      <c r="AG305" s="170"/>
      <c r="AH305" s="170"/>
      <c r="AI305" s="170"/>
      <c r="AJ305" s="170"/>
      <c r="AK305" s="170"/>
      <c r="AL305" s="170"/>
      <c r="AM305" s="170"/>
      <c r="AN305" s="171"/>
    </row>
    <row r="306" spans="2:40">
      <c r="B306" s="1"/>
      <c r="I306" s="170"/>
      <c r="J306" s="170"/>
      <c r="K306" s="170"/>
      <c r="L306" s="170"/>
      <c r="M306" s="170"/>
      <c r="N306" s="170"/>
      <c r="O306" s="170"/>
      <c r="P306" s="170"/>
      <c r="Q306" s="170"/>
      <c r="R306" s="170"/>
      <c r="S306" s="170"/>
      <c r="T306" s="170"/>
      <c r="U306" s="170"/>
      <c r="V306" s="170"/>
      <c r="W306" s="170"/>
      <c r="X306" s="170"/>
      <c r="Y306" s="170"/>
      <c r="Z306" s="170"/>
      <c r="AA306" s="170"/>
      <c r="AB306" s="170"/>
      <c r="AC306" s="170"/>
      <c r="AD306" s="170"/>
      <c r="AE306" s="170"/>
      <c r="AF306" s="170"/>
      <c r="AG306" s="170"/>
      <c r="AH306" s="170"/>
      <c r="AI306" s="170"/>
      <c r="AJ306" s="170"/>
      <c r="AK306" s="170"/>
      <c r="AL306" s="170"/>
      <c r="AM306" s="170"/>
      <c r="AN306" s="171"/>
    </row>
    <row r="307" spans="2:40">
      <c r="B307" s="1"/>
      <c r="I307" s="170"/>
      <c r="J307" s="170"/>
      <c r="K307" s="170"/>
      <c r="L307" s="170"/>
      <c r="M307" s="170"/>
      <c r="N307" s="170"/>
      <c r="O307" s="170"/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  <c r="AA307" s="170"/>
      <c r="AB307" s="170"/>
      <c r="AC307" s="170"/>
      <c r="AD307" s="170"/>
      <c r="AE307" s="170"/>
      <c r="AF307" s="170"/>
      <c r="AG307" s="170"/>
      <c r="AH307" s="170"/>
      <c r="AI307" s="170"/>
      <c r="AJ307" s="170"/>
      <c r="AK307" s="170"/>
      <c r="AL307" s="170"/>
      <c r="AM307" s="170"/>
      <c r="AN307" s="171"/>
    </row>
    <row r="308" spans="2:40">
      <c r="B308" s="1"/>
    </row>
    <row r="309" spans="2:40">
      <c r="B309" s="1"/>
    </row>
    <row r="310" spans="2:40">
      <c r="B310" s="1"/>
    </row>
    <row r="311" spans="2:40">
      <c r="B311" s="1"/>
    </row>
    <row r="312" spans="2:40">
      <c r="B312" s="1"/>
    </row>
    <row r="313" spans="2:40">
      <c r="B313" s="1"/>
    </row>
    <row r="314" spans="2:40">
      <c r="B314" s="1"/>
    </row>
    <row r="315" spans="2:40">
      <c r="B315" s="1"/>
    </row>
    <row r="316" spans="2:40">
      <c r="B316" s="1"/>
    </row>
    <row r="317" spans="2:40">
      <c r="B317" s="1"/>
    </row>
    <row r="318" spans="2:40">
      <c r="B318" s="1"/>
    </row>
    <row r="319" spans="2:40">
      <c r="B319" s="1"/>
    </row>
    <row r="320" spans="2:40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  <row r="958" spans="2:2">
      <c r="B958" s="1"/>
    </row>
    <row r="959" spans="2:2">
      <c r="B959" s="1"/>
    </row>
    <row r="960" spans="2:2">
      <c r="B960" s="1"/>
    </row>
    <row r="961" spans="2:2">
      <c r="B961" s="1"/>
    </row>
    <row r="962" spans="2:2">
      <c r="B962" s="1"/>
    </row>
    <row r="963" spans="2:2">
      <c r="B963" s="1"/>
    </row>
    <row r="964" spans="2:2">
      <c r="B964" s="1"/>
    </row>
    <row r="965" spans="2:2">
      <c r="B965" s="1"/>
    </row>
    <row r="966" spans="2:2">
      <c r="B966" s="1"/>
    </row>
    <row r="967" spans="2:2">
      <c r="B967" s="1"/>
    </row>
    <row r="968" spans="2:2">
      <c r="B968" s="1"/>
    </row>
    <row r="969" spans="2:2">
      <c r="B969" s="1"/>
    </row>
    <row r="970" spans="2:2">
      <c r="B970" s="1"/>
    </row>
    <row r="971" spans="2:2">
      <c r="B971" s="1"/>
    </row>
    <row r="972" spans="2:2">
      <c r="B972" s="1"/>
    </row>
    <row r="973" spans="2:2">
      <c r="B973" s="1"/>
    </row>
    <row r="974" spans="2:2">
      <c r="B974" s="1"/>
    </row>
    <row r="975" spans="2:2">
      <c r="B975" s="1"/>
    </row>
    <row r="976" spans="2:2">
      <c r="B976" s="1"/>
    </row>
    <row r="977" spans="2:2">
      <c r="B977" s="1"/>
    </row>
    <row r="978" spans="2:2">
      <c r="B978" s="1"/>
    </row>
    <row r="979" spans="2:2">
      <c r="B979" s="1"/>
    </row>
    <row r="980" spans="2:2">
      <c r="B980" s="1"/>
    </row>
    <row r="981" spans="2:2">
      <c r="B981" s="1"/>
    </row>
    <row r="982" spans="2:2">
      <c r="B982" s="1"/>
    </row>
    <row r="983" spans="2:2">
      <c r="B983" s="1"/>
    </row>
    <row r="984" spans="2:2">
      <c r="B984" s="1"/>
    </row>
    <row r="985" spans="2:2">
      <c r="B985" s="1"/>
    </row>
    <row r="986" spans="2:2">
      <c r="B986" s="1"/>
    </row>
    <row r="987" spans="2:2">
      <c r="B987" s="1"/>
    </row>
    <row r="988" spans="2:2">
      <c r="B988" s="1"/>
    </row>
    <row r="989" spans="2:2">
      <c r="B989" s="1"/>
    </row>
    <row r="990" spans="2:2">
      <c r="B990" s="1"/>
    </row>
    <row r="991" spans="2:2">
      <c r="B991" s="1"/>
    </row>
    <row r="992" spans="2:2">
      <c r="B992" s="1"/>
    </row>
    <row r="993" spans="2:2">
      <c r="B993" s="1"/>
    </row>
    <row r="994" spans="2:2">
      <c r="B994" s="1"/>
    </row>
    <row r="995" spans="2:2">
      <c r="B995" s="1"/>
    </row>
    <row r="996" spans="2:2">
      <c r="B996" s="1"/>
    </row>
    <row r="997" spans="2:2">
      <c r="B997" s="1"/>
    </row>
    <row r="998" spans="2:2">
      <c r="B998" s="1"/>
    </row>
    <row r="999" spans="2:2">
      <c r="B999" s="1"/>
    </row>
    <row r="1000" spans="2:2">
      <c r="B1000" s="1"/>
    </row>
    <row r="1001" spans="2:2">
      <c r="B1001" s="1"/>
    </row>
    <row r="1002" spans="2:2">
      <c r="B1002" s="1"/>
    </row>
    <row r="1003" spans="2:2">
      <c r="B1003" s="1"/>
    </row>
    <row r="1004" spans="2:2">
      <c r="B1004" s="1"/>
    </row>
    <row r="1005" spans="2:2">
      <c r="B1005" s="1"/>
    </row>
    <row r="1006" spans="2:2">
      <c r="B1006" s="1"/>
    </row>
    <row r="1007" spans="2:2">
      <c r="B1007" s="1"/>
    </row>
    <row r="1008" spans="2:2">
      <c r="B1008" s="1"/>
    </row>
    <row r="1009" spans="2:2">
      <c r="B1009" s="1"/>
    </row>
    <row r="1010" spans="2:2">
      <c r="B1010" s="1"/>
    </row>
    <row r="1011" spans="2:2">
      <c r="B1011" s="1"/>
    </row>
    <row r="1012" spans="2:2">
      <c r="B1012" s="1"/>
    </row>
    <row r="1013" spans="2:2">
      <c r="B1013" s="1"/>
    </row>
    <row r="1014" spans="2:2">
      <c r="B1014" s="1"/>
    </row>
    <row r="1015" spans="2:2">
      <c r="B1015" s="1"/>
    </row>
    <row r="1016" spans="2:2">
      <c r="B1016" s="1"/>
    </row>
    <row r="1017" spans="2:2">
      <c r="B1017" s="1"/>
    </row>
    <row r="1018" spans="2:2">
      <c r="B1018" s="1"/>
    </row>
    <row r="1019" spans="2:2">
      <c r="B1019" s="1"/>
    </row>
    <row r="1020" spans="2:2">
      <c r="B1020" s="1"/>
    </row>
    <row r="1021" spans="2:2">
      <c r="B1021" s="1"/>
    </row>
    <row r="1022" spans="2:2">
      <c r="B1022" s="1"/>
    </row>
    <row r="1023" spans="2:2">
      <c r="B1023" s="1"/>
    </row>
    <row r="1024" spans="2:2">
      <c r="B1024" s="1"/>
    </row>
    <row r="1025" spans="2:2">
      <c r="B1025" s="1"/>
    </row>
    <row r="1026" spans="2:2">
      <c r="B1026" s="1"/>
    </row>
    <row r="1027" spans="2:2">
      <c r="B1027" s="1"/>
    </row>
    <row r="1028" spans="2:2">
      <c r="B1028" s="1"/>
    </row>
    <row r="1029" spans="2:2">
      <c r="B1029" s="1"/>
    </row>
    <row r="1030" spans="2:2">
      <c r="B1030" s="1"/>
    </row>
    <row r="1031" spans="2:2">
      <c r="B1031" s="1"/>
    </row>
    <row r="1032" spans="2:2">
      <c r="B1032" s="1"/>
    </row>
    <row r="1033" spans="2:2">
      <c r="B1033" s="1"/>
    </row>
    <row r="1034" spans="2:2">
      <c r="B1034" s="1"/>
    </row>
    <row r="1035" spans="2:2">
      <c r="B1035" s="1"/>
    </row>
    <row r="1036" spans="2:2">
      <c r="B1036" s="1"/>
    </row>
    <row r="1037" spans="2:2">
      <c r="B1037" s="1"/>
    </row>
    <row r="1038" spans="2:2">
      <c r="B1038" s="1"/>
    </row>
    <row r="1039" spans="2:2">
      <c r="B1039" s="1"/>
    </row>
    <row r="1040" spans="2:2">
      <c r="B1040" s="1"/>
    </row>
    <row r="1041" spans="2:2">
      <c r="B1041" s="1"/>
    </row>
    <row r="1042" spans="2:2">
      <c r="B1042" s="1"/>
    </row>
    <row r="1043" spans="2:2">
      <c r="B1043" s="1"/>
    </row>
    <row r="1044" spans="2:2">
      <c r="B1044" s="1"/>
    </row>
    <row r="1045" spans="2:2">
      <c r="B1045" s="1"/>
    </row>
    <row r="1046" spans="2:2">
      <c r="B1046" s="1"/>
    </row>
    <row r="1047" spans="2:2">
      <c r="B1047" s="1"/>
    </row>
    <row r="1048" spans="2:2">
      <c r="B1048" s="1"/>
    </row>
    <row r="1049" spans="2:2">
      <c r="B1049" s="1"/>
    </row>
    <row r="1050" spans="2:2">
      <c r="B1050" s="1"/>
    </row>
    <row r="1051" spans="2:2">
      <c r="B1051" s="1"/>
    </row>
    <row r="1052" spans="2:2">
      <c r="B1052" s="1"/>
    </row>
    <row r="1053" spans="2:2">
      <c r="B1053" s="1"/>
    </row>
    <row r="1054" spans="2:2">
      <c r="B1054" s="1"/>
    </row>
    <row r="1055" spans="2:2">
      <c r="B1055" s="1"/>
    </row>
    <row r="1056" spans="2:2">
      <c r="B1056" s="1"/>
    </row>
    <row r="1057" spans="2:2">
      <c r="B1057" s="1"/>
    </row>
    <row r="1058" spans="2:2">
      <c r="B1058" s="1"/>
    </row>
    <row r="1059" spans="2:2">
      <c r="B1059" s="1"/>
    </row>
    <row r="1060" spans="2:2">
      <c r="B1060" s="1"/>
    </row>
    <row r="1061" spans="2:2">
      <c r="B1061" s="1"/>
    </row>
    <row r="1062" spans="2:2">
      <c r="B1062" s="1"/>
    </row>
    <row r="1063" spans="2:2">
      <c r="B1063" s="1"/>
    </row>
    <row r="1064" spans="2:2">
      <c r="B1064" s="1"/>
    </row>
    <row r="1065" spans="2:2">
      <c r="B1065" s="1"/>
    </row>
    <row r="1066" spans="2:2">
      <c r="B1066" s="1"/>
    </row>
    <row r="1067" spans="2:2">
      <c r="B1067" s="1"/>
    </row>
    <row r="1068" spans="2:2">
      <c r="B1068" s="1"/>
    </row>
    <row r="1069" spans="2:2">
      <c r="B1069" s="1"/>
    </row>
    <row r="1070" spans="2:2">
      <c r="B1070" s="1"/>
    </row>
    <row r="1071" spans="2:2">
      <c r="B1071" s="1"/>
    </row>
    <row r="1072" spans="2:2">
      <c r="B1072" s="1"/>
    </row>
    <row r="1073" spans="2:2">
      <c r="B1073" s="1"/>
    </row>
    <row r="1074" spans="2:2">
      <c r="B1074" s="1"/>
    </row>
    <row r="1075" spans="2:2">
      <c r="B1075" s="1"/>
    </row>
    <row r="1076" spans="2:2">
      <c r="B1076" s="1"/>
    </row>
    <row r="1077" spans="2:2">
      <c r="B1077" s="1"/>
    </row>
    <row r="1078" spans="2:2">
      <c r="B1078" s="1"/>
    </row>
    <row r="1079" spans="2:2">
      <c r="B1079" s="1"/>
    </row>
    <row r="1080" spans="2:2">
      <c r="B1080" s="1"/>
    </row>
    <row r="1081" spans="2:2">
      <c r="B1081" s="1"/>
    </row>
    <row r="1082" spans="2:2">
      <c r="B1082" s="1"/>
    </row>
    <row r="1083" spans="2:2">
      <c r="B1083" s="1"/>
    </row>
    <row r="1084" spans="2:2">
      <c r="B1084" s="1"/>
    </row>
    <row r="1085" spans="2:2">
      <c r="B1085" s="1"/>
    </row>
    <row r="1086" spans="2:2">
      <c r="B1086" s="1"/>
    </row>
    <row r="1087" spans="2:2">
      <c r="B1087" s="1"/>
    </row>
    <row r="1088" spans="2:2">
      <c r="B1088" s="1"/>
    </row>
    <row r="1089" spans="2:2">
      <c r="B1089" s="1"/>
    </row>
    <row r="1090" spans="2:2">
      <c r="B1090" s="1"/>
    </row>
    <row r="1091" spans="2:2">
      <c r="B1091" s="1"/>
    </row>
    <row r="1092" spans="2:2">
      <c r="B1092" s="1"/>
    </row>
    <row r="1093" spans="2:2">
      <c r="B1093" s="1"/>
    </row>
    <row r="1094" spans="2:2">
      <c r="B1094" s="1"/>
    </row>
    <row r="1095" spans="2:2">
      <c r="B1095" s="1"/>
    </row>
    <row r="1096" spans="2:2">
      <c r="B1096" s="1"/>
    </row>
    <row r="1097" spans="2:2">
      <c r="B1097" s="1"/>
    </row>
    <row r="1098" spans="2:2">
      <c r="B1098" s="1"/>
    </row>
    <row r="1099" spans="2:2">
      <c r="B1099" s="1"/>
    </row>
    <row r="1100" spans="2:2">
      <c r="B1100" s="1"/>
    </row>
    <row r="1101" spans="2:2">
      <c r="B1101" s="1"/>
    </row>
    <row r="1102" spans="2:2">
      <c r="B1102" s="1"/>
    </row>
    <row r="1103" spans="2:2">
      <c r="B1103" s="1"/>
    </row>
    <row r="1104" spans="2:2">
      <c r="B1104" s="1"/>
    </row>
    <row r="1105" spans="2:2">
      <c r="B1105" s="1"/>
    </row>
    <row r="1106" spans="2:2">
      <c r="B1106" s="1"/>
    </row>
    <row r="1107" spans="2:2">
      <c r="B1107" s="1"/>
    </row>
    <row r="1108" spans="2:2">
      <c r="B1108" s="1"/>
    </row>
    <row r="1109" spans="2:2">
      <c r="B1109" s="1"/>
    </row>
    <row r="1110" spans="2:2">
      <c r="B1110" s="1"/>
    </row>
    <row r="1111" spans="2:2">
      <c r="B1111" s="1"/>
    </row>
    <row r="1112" spans="2:2">
      <c r="B1112" s="1"/>
    </row>
    <row r="1113" spans="2:2">
      <c r="B1113" s="1"/>
    </row>
    <row r="1114" spans="2:2">
      <c r="B1114" s="1"/>
    </row>
    <row r="1115" spans="2:2">
      <c r="B1115" s="1"/>
    </row>
    <row r="1116" spans="2:2">
      <c r="B1116" s="1"/>
    </row>
    <row r="1117" spans="2:2">
      <c r="B1117" s="1"/>
    </row>
    <row r="1118" spans="2:2">
      <c r="B1118" s="1"/>
    </row>
    <row r="1119" spans="2:2">
      <c r="B1119" s="1"/>
    </row>
    <row r="1120" spans="2:2">
      <c r="B1120" s="1"/>
    </row>
    <row r="1121" spans="2:2">
      <c r="B1121" s="1"/>
    </row>
    <row r="1122" spans="2:2">
      <c r="B1122" s="1"/>
    </row>
    <row r="1123" spans="2:2">
      <c r="B1123" s="1"/>
    </row>
  </sheetData>
  <mergeCells count="15">
    <mergeCell ref="B7:C7"/>
    <mergeCell ref="B20:C20"/>
    <mergeCell ref="B33:C33"/>
    <mergeCell ref="B44:C44"/>
    <mergeCell ref="B55:C55"/>
    <mergeCell ref="B66:C66"/>
    <mergeCell ref="B2:AN2"/>
    <mergeCell ref="B3:C6"/>
    <mergeCell ref="D3:AN3"/>
    <mergeCell ref="D4:D6"/>
    <mergeCell ref="E4:J5"/>
    <mergeCell ref="K4:P5"/>
    <mergeCell ref="Q4:V5"/>
    <mergeCell ref="W4:AB5"/>
    <mergeCell ref="AC4:A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2018-09-27T05:42:15Z</dcterms:created>
  <dcterms:modified xsi:type="dcterms:W3CDTF">2018-09-27T05:43:06Z</dcterms:modified>
</cp:coreProperties>
</file>