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095" windowHeight="7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N76" i="1"/>
  <c r="AB76"/>
  <c r="V76"/>
  <c r="P76"/>
  <c r="J76"/>
  <c r="D76" s="1"/>
  <c r="AN75"/>
  <c r="AB75"/>
  <c r="V75"/>
  <c r="D75" s="1"/>
  <c r="P75"/>
  <c r="J75"/>
  <c r="AB74"/>
  <c r="P74"/>
  <c r="J74"/>
  <c r="AN73"/>
  <c r="AB73"/>
  <c r="V73"/>
  <c r="P73"/>
  <c r="J73"/>
  <c r="D73"/>
  <c r="AB72"/>
  <c r="P72"/>
  <c r="J72"/>
  <c r="AN71"/>
  <c r="AB71"/>
  <c r="V71"/>
  <c r="P71"/>
  <c r="J71"/>
  <c r="AB70"/>
  <c r="V70"/>
  <c r="P70"/>
  <c r="AN69"/>
  <c r="AB69"/>
  <c r="V69"/>
  <c r="P69"/>
  <c r="J69"/>
  <c r="D69" s="1"/>
  <c r="AN68"/>
  <c r="AB68"/>
  <c r="V68"/>
  <c r="D68" s="1"/>
  <c r="P68"/>
  <c r="J68"/>
  <c r="AN67"/>
  <c r="AB67"/>
  <c r="V67"/>
  <c r="P67"/>
  <c r="J67"/>
  <c r="D67" s="1"/>
  <c r="AM66"/>
  <c r="AL66"/>
  <c r="AK66"/>
  <c r="AJ66"/>
  <c r="AI66"/>
  <c r="AH66"/>
  <c r="AG66"/>
  <c r="AF66"/>
  <c r="AD66"/>
  <c r="AC66"/>
  <c r="AB66"/>
  <c r="AA66"/>
  <c r="Z66"/>
  <c r="Y66"/>
  <c r="X66"/>
  <c r="W66"/>
  <c r="U66"/>
  <c r="T66"/>
  <c r="S66"/>
  <c r="Q66"/>
  <c r="O66"/>
  <c r="N66"/>
  <c r="L66"/>
  <c r="K66"/>
  <c r="I66"/>
  <c r="G66"/>
  <c r="F66"/>
  <c r="AN65"/>
  <c r="AB65"/>
  <c r="V65"/>
  <c r="P65"/>
  <c r="D65" s="1"/>
  <c r="J65"/>
  <c r="AN64"/>
  <c r="AB64"/>
  <c r="V64"/>
  <c r="P64"/>
  <c r="J64"/>
  <c r="D64"/>
  <c r="AN63"/>
  <c r="AB63"/>
  <c r="AN62"/>
  <c r="AB62"/>
  <c r="V62"/>
  <c r="P62"/>
  <c r="J62"/>
  <c r="D62"/>
  <c r="AN61"/>
  <c r="AB61"/>
  <c r="P61"/>
  <c r="AN60"/>
  <c r="AB60"/>
  <c r="V60"/>
  <c r="P60"/>
  <c r="J60"/>
  <c r="D60" s="1"/>
  <c r="AB59"/>
  <c r="AN58"/>
  <c r="AB58"/>
  <c r="V58"/>
  <c r="P58"/>
  <c r="J58"/>
  <c r="D58"/>
  <c r="AN57"/>
  <c r="AB57"/>
  <c r="V57"/>
  <c r="P57"/>
  <c r="D57" s="1"/>
  <c r="J57"/>
  <c r="AN56"/>
  <c r="AB56"/>
  <c r="AB55" s="1"/>
  <c r="V56"/>
  <c r="P56"/>
  <c r="J56"/>
  <c r="D56"/>
  <c r="AM55"/>
  <c r="AL55"/>
  <c r="AK55"/>
  <c r="AJ55"/>
  <c r="AI55"/>
  <c r="AH55"/>
  <c r="AG55"/>
  <c r="AF55"/>
  <c r="AD55"/>
  <c r="AA55"/>
  <c r="Z55"/>
  <c r="Y55"/>
  <c r="X55"/>
  <c r="W55"/>
  <c r="U55"/>
  <c r="T55"/>
  <c r="S55"/>
  <c r="Q55"/>
  <c r="O55"/>
  <c r="N55"/>
  <c r="L55"/>
  <c r="K55"/>
  <c r="I55"/>
  <c r="H55"/>
  <c r="G55"/>
  <c r="F55"/>
  <c r="AN54"/>
  <c r="AB54"/>
  <c r="V54"/>
  <c r="P54"/>
  <c r="J54"/>
  <c r="D54" s="1"/>
  <c r="AN53"/>
  <c r="AB53"/>
  <c r="V53"/>
  <c r="D53" s="1"/>
  <c r="P53"/>
  <c r="J53"/>
  <c r="AN52"/>
  <c r="AB52"/>
  <c r="V52"/>
  <c r="P52"/>
  <c r="J52"/>
  <c r="AN51"/>
  <c r="AB51"/>
  <c r="V51"/>
  <c r="P51"/>
  <c r="D51" s="1"/>
  <c r="J51"/>
  <c r="AN50"/>
  <c r="AB50"/>
  <c r="V50"/>
  <c r="P50"/>
  <c r="J50"/>
  <c r="AN49"/>
  <c r="AB49"/>
  <c r="V49"/>
  <c r="P49"/>
  <c r="J49"/>
  <c r="AN48"/>
  <c r="AB48"/>
  <c r="V48"/>
  <c r="P48"/>
  <c r="D48" s="1"/>
  <c r="J48"/>
  <c r="AN47"/>
  <c r="AB47"/>
  <c r="V47"/>
  <c r="P47"/>
  <c r="J47"/>
  <c r="D47"/>
  <c r="AN46"/>
  <c r="AB46"/>
  <c r="V46"/>
  <c r="P46"/>
  <c r="D46" s="1"/>
  <c r="J46"/>
  <c r="AN45"/>
  <c r="AN44" s="1"/>
  <c r="AB45"/>
  <c r="AB44" s="1"/>
  <c r="V45"/>
  <c r="P45"/>
  <c r="J45"/>
  <c r="D45"/>
  <c r="AM44"/>
  <c r="AL44"/>
  <c r="AK44"/>
  <c r="AJ44"/>
  <c r="AI44"/>
  <c r="AH44"/>
  <c r="AD44"/>
  <c r="AC44"/>
  <c r="AA44"/>
  <c r="Z44"/>
  <c r="Y44"/>
  <c r="X44"/>
  <c r="W44"/>
  <c r="V44"/>
  <c r="U44"/>
  <c r="T44"/>
  <c r="S44"/>
  <c r="R44"/>
  <c r="Q44"/>
  <c r="O44"/>
  <c r="N44"/>
  <c r="M44"/>
  <c r="L44"/>
  <c r="K44"/>
  <c r="J44"/>
  <c r="I44"/>
  <c r="G44"/>
  <c r="F44"/>
  <c r="E44"/>
  <c r="AN43"/>
  <c r="AB43"/>
  <c r="V43"/>
  <c r="P43"/>
  <c r="D43" s="1"/>
  <c r="J43"/>
  <c r="AN42"/>
  <c r="AB42"/>
  <c r="V42"/>
  <c r="P42"/>
  <c r="J42"/>
  <c r="D42"/>
  <c r="AB41"/>
  <c r="V41"/>
  <c r="P41"/>
  <c r="J41"/>
  <c r="AN40"/>
  <c r="AB40"/>
  <c r="V40"/>
  <c r="P40"/>
  <c r="D40" s="1"/>
  <c r="J40"/>
  <c r="AN39"/>
  <c r="AB39"/>
  <c r="V39"/>
  <c r="P39"/>
  <c r="J39"/>
  <c r="AB38"/>
  <c r="V38"/>
  <c r="P38"/>
  <c r="AB37"/>
  <c r="V37"/>
  <c r="P37"/>
  <c r="J37"/>
  <c r="AN36"/>
  <c r="AB36"/>
  <c r="D36" s="1"/>
  <c r="V36"/>
  <c r="P36"/>
  <c r="J36"/>
  <c r="AN35"/>
  <c r="AB35"/>
  <c r="V35"/>
  <c r="P35"/>
  <c r="P33" s="1"/>
  <c r="J35"/>
  <c r="AB34"/>
  <c r="AB33" s="1"/>
  <c r="V34"/>
  <c r="P34"/>
  <c r="J34"/>
  <c r="J33" s="1"/>
  <c r="AM33"/>
  <c r="AL33"/>
  <c r="AK33"/>
  <c r="AJ33"/>
  <c r="AI33"/>
  <c r="AH33"/>
  <c r="AD33"/>
  <c r="AA33"/>
  <c r="Z33"/>
  <c r="Y33"/>
  <c r="X33"/>
  <c r="W33"/>
  <c r="T33"/>
  <c r="S33"/>
  <c r="Q33"/>
  <c r="O33"/>
  <c r="N33"/>
  <c r="M33"/>
  <c r="L33"/>
  <c r="K33"/>
  <c r="I33"/>
  <c r="H33"/>
  <c r="G33"/>
  <c r="F33"/>
  <c r="E33"/>
  <c r="AN32"/>
  <c r="AB32"/>
  <c r="V32"/>
  <c r="P32"/>
  <c r="J32"/>
  <c r="D32"/>
  <c r="AN31"/>
  <c r="AB31"/>
  <c r="V31"/>
  <c r="P31"/>
  <c r="D31" s="1"/>
  <c r="J31"/>
  <c r="AN30"/>
  <c r="AB30"/>
  <c r="V30"/>
  <c r="P30"/>
  <c r="J30"/>
  <c r="D30"/>
  <c r="AN29"/>
  <c r="AB29"/>
  <c r="V29"/>
  <c r="P29"/>
  <c r="D29" s="1"/>
  <c r="J29"/>
  <c r="AN28"/>
  <c r="AB28"/>
  <c r="V28"/>
  <c r="P28"/>
  <c r="J28"/>
  <c r="D28"/>
  <c r="AN27"/>
  <c r="AB27"/>
  <c r="V27"/>
  <c r="P27"/>
  <c r="D27" s="1"/>
  <c r="J27"/>
  <c r="AB26"/>
  <c r="V26"/>
  <c r="P26"/>
  <c r="J26"/>
  <c r="AN25"/>
  <c r="AB25"/>
  <c r="AB22" s="1"/>
  <c r="AB20" s="1"/>
  <c r="V25"/>
  <c r="P25"/>
  <c r="J25"/>
  <c r="AN24"/>
  <c r="AB24"/>
  <c r="V24"/>
  <c r="P24"/>
  <c r="D24" s="1"/>
  <c r="J24"/>
  <c r="AB23"/>
  <c r="V23"/>
  <c r="P23"/>
  <c r="J23"/>
  <c r="J22" s="1"/>
  <c r="P22"/>
  <c r="P20" s="1"/>
  <c r="AN21"/>
  <c r="AB21"/>
  <c r="V21"/>
  <c r="D21" s="1"/>
  <c r="P21"/>
  <c r="J21"/>
  <c r="AL20"/>
  <c r="AK20"/>
  <c r="AJ20"/>
  <c r="AI20"/>
  <c r="AH20"/>
  <c r="AG20"/>
  <c r="AC20"/>
  <c r="AA20"/>
  <c r="Z20"/>
  <c r="Y20"/>
  <c r="X20"/>
  <c r="W20"/>
  <c r="U20"/>
  <c r="T20"/>
  <c r="S20"/>
  <c r="R20"/>
  <c r="Q20"/>
  <c r="O20"/>
  <c r="N20"/>
  <c r="M20"/>
  <c r="L20"/>
  <c r="K20"/>
  <c r="I20"/>
  <c r="H20"/>
  <c r="G20"/>
  <c r="F20"/>
  <c r="E20"/>
  <c r="AN19"/>
  <c r="AB19"/>
  <c r="D19" s="1"/>
  <c r="V19"/>
  <c r="P19"/>
  <c r="J19"/>
  <c r="AN18"/>
  <c r="AB18"/>
  <c r="V18"/>
  <c r="P18"/>
  <c r="D18" s="1"/>
  <c r="J18"/>
  <c r="AB17"/>
  <c r="V17"/>
  <c r="P17"/>
  <c r="J17"/>
  <c r="AN16"/>
  <c r="AB16"/>
  <c r="V16"/>
  <c r="P16"/>
  <c r="J16"/>
  <c r="D16"/>
  <c r="AN15"/>
  <c r="AB15"/>
  <c r="V15"/>
  <c r="P15"/>
  <c r="D15" s="1"/>
  <c r="J15"/>
  <c r="AN14"/>
  <c r="AB14"/>
  <c r="V14"/>
  <c r="P14"/>
  <c r="J14"/>
  <c r="D14"/>
  <c r="AB13"/>
  <c r="V13"/>
  <c r="P13"/>
  <c r="J13"/>
  <c r="AN12"/>
  <c r="AB12"/>
  <c r="V12"/>
  <c r="P12"/>
  <c r="D12" s="1"/>
  <c r="J12"/>
  <c r="AN11"/>
  <c r="AB11"/>
  <c r="V11"/>
  <c r="P11"/>
  <c r="J11"/>
  <c r="D11" s="1"/>
  <c r="AN10"/>
  <c r="AB10"/>
  <c r="AB9" s="1"/>
  <c r="AB7" s="1"/>
  <c r="P10"/>
  <c r="P9" s="1"/>
  <c r="P7" s="1"/>
  <c r="J9"/>
  <c r="AN8"/>
  <c r="AB8"/>
  <c r="V8"/>
  <c r="P8"/>
  <c r="J8"/>
  <c r="D8" s="1"/>
  <c r="AL7"/>
  <c r="AK7"/>
  <c r="AJ7"/>
  <c r="AI7"/>
  <c r="AH7"/>
  <c r="AG7"/>
  <c r="AC7"/>
  <c r="AA7"/>
  <c r="Z7"/>
  <c r="Y7"/>
  <c r="X7"/>
  <c r="W7"/>
  <c r="U7"/>
  <c r="T7"/>
  <c r="S7"/>
  <c r="Q7"/>
  <c r="O7"/>
  <c r="N7"/>
  <c r="M7"/>
  <c r="L7"/>
  <c r="K7"/>
  <c r="I7"/>
  <c r="H7"/>
  <c r="G7"/>
  <c r="F7"/>
  <c r="E7"/>
  <c r="J20" l="1"/>
  <c r="J10"/>
  <c r="D25"/>
  <c r="J7"/>
  <c r="V20"/>
  <c r="D35"/>
  <c r="P44"/>
</calcChain>
</file>

<file path=xl/sharedStrings.xml><?xml version="1.0" encoding="utf-8"?>
<sst xmlns="http://schemas.openxmlformats.org/spreadsheetml/2006/main" count="174" uniqueCount="63">
  <si>
    <t>Отчет о количестве, тематике и результатах рассмотрения обращений граждан, поступивших в администрацию Егорьевского сельсовета Маслянинского района   в сентябре  2018 года</t>
  </si>
  <si>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</si>
  <si>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</si>
  <si>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</si>
  <si>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</si>
  <si>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</si>
  <si>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</si>
  <si>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</si>
  <si>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</si>
  <si>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</si>
  <si>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</si>
  <si>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</si>
  <si>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</si>
  <si>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</si>
  <si>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</si>
  <si>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</si>
  <si>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</si>
  <si>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</si>
  <si>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</si>
  <si>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</si>
  <si>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</si>
  <si>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</si>
  <si>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</si>
  <si>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</si>
  <si>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</si>
  <si>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</si>
  <si>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</si>
  <si>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</si>
  <si>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</si>
  <si>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</si>
  <si>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 xml:space="preserve"> 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</si>
  <si>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</si>
  <si>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</si>
  <si>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</si>
  <si>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</si>
  <si>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</si>
  <si>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</si>
  <si>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</si>
  <si>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</si>
  <si>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</si>
  <si>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</si>
  <si>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</si>
  <si>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</si>
  <si>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</si>
  <si>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</si>
  <si>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</si>
  <si>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</si>
  <si>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</si>
  <si>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</si>
  <si>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</si>
  <si>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</si>
  <si>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</si>
  <si>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</si>
  <si>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</si>
  <si>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</si>
  <si>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</si>
  <si>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</si>
  <si>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</si>
  <si>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</si>
  <si>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</si>
  <si>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</si>
  <si>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</si>
  <si>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 xml:space="preserve">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</si>
</sst>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2" borderId="0" xfId="0" applyFont="1" applyFill="1" applyBorder="1"/>
    <xf numFmtId="0" fontId="0" fillId="2" borderId="0" xfId="0" applyFill="1" applyBorder="1"/>
    <xf numFmtId="0" fontId="0" fillId="0" borderId="1" xfId="0" applyBorder="1"/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5" fillId="0" borderId="14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9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wrapText="1"/>
    </xf>
    <xf numFmtId="0" fontId="4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3" fillId="2" borderId="4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43" xfId="0" applyFont="1" applyBorder="1" applyAlignment="1">
      <alignment wrapText="1"/>
    </xf>
    <xf numFmtId="0" fontId="4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5" fillId="0" borderId="51" xfId="0" applyFont="1" applyBorder="1" applyAlignment="1">
      <alignment wrapText="1"/>
    </xf>
    <xf numFmtId="0" fontId="10" fillId="0" borderId="52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55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5" fillId="0" borderId="57" xfId="0" applyFont="1" applyBorder="1" applyAlignment="1">
      <alignment wrapText="1"/>
    </xf>
    <xf numFmtId="0" fontId="4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wrapText="1"/>
    </xf>
    <xf numFmtId="0" fontId="10" fillId="0" borderId="60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0" borderId="62" xfId="0" applyFont="1" applyBorder="1" applyAlignment="1">
      <alignment horizontal="center" wrapText="1"/>
    </xf>
    <xf numFmtId="0" fontId="3" fillId="2" borderId="63" xfId="0" applyFont="1" applyFill="1" applyBorder="1" applyAlignment="1">
      <alignment horizontal="center" wrapText="1"/>
    </xf>
    <xf numFmtId="0" fontId="10" fillId="0" borderId="64" xfId="0" applyFont="1" applyBorder="1" applyAlignment="1">
      <alignment horizontal="center" wrapText="1"/>
    </xf>
    <xf numFmtId="0" fontId="3" fillId="2" borderId="58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6" fillId="0" borderId="34" xfId="0" applyFont="1" applyBorder="1" applyAlignment="1">
      <alignment wrapText="1"/>
    </xf>
    <xf numFmtId="0" fontId="3" fillId="2" borderId="35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3" fillId="2" borderId="44" xfId="0" applyFont="1" applyFill="1" applyBorder="1" applyAlignment="1">
      <alignment horizontal="center" wrapText="1"/>
    </xf>
    <xf numFmtId="0" fontId="6" fillId="0" borderId="43" xfId="0" applyFont="1" applyBorder="1" applyAlignment="1">
      <alignment wrapText="1"/>
    </xf>
    <xf numFmtId="0" fontId="9" fillId="0" borderId="14" xfId="0" applyFont="1" applyBorder="1"/>
    <xf numFmtId="0" fontId="4" fillId="0" borderId="65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49" xfId="0" applyFont="1" applyBorder="1" applyAlignment="1">
      <alignment wrapText="1"/>
    </xf>
    <xf numFmtId="0" fontId="11" fillId="0" borderId="10" xfId="0" applyFont="1" applyBorder="1"/>
    <xf numFmtId="0" fontId="5" fillId="0" borderId="63" xfId="0" applyFont="1" applyBorder="1" applyAlignment="1">
      <alignment wrapText="1"/>
    </xf>
    <xf numFmtId="0" fontId="11" fillId="0" borderId="14" xfId="0" applyFont="1" applyBorder="1"/>
    <xf numFmtId="0" fontId="5" fillId="0" borderId="67" xfId="0" applyFont="1" applyBorder="1" applyAlignment="1">
      <alignment wrapText="1"/>
    </xf>
    <xf numFmtId="0" fontId="4" fillId="0" borderId="42" xfId="0" applyFont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wrapText="1"/>
    </xf>
    <xf numFmtId="0" fontId="10" fillId="0" borderId="69" xfId="0" applyFont="1" applyBorder="1" applyAlignment="1">
      <alignment horizontal="center" wrapText="1"/>
    </xf>
    <xf numFmtId="0" fontId="10" fillId="0" borderId="70" xfId="0" applyFont="1" applyBorder="1" applyAlignment="1">
      <alignment horizontal="center" wrapText="1"/>
    </xf>
    <xf numFmtId="0" fontId="10" fillId="0" borderId="71" xfId="0" applyFont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10" fillId="0" borderId="73" xfId="0" applyFont="1" applyBorder="1" applyAlignment="1">
      <alignment horizontal="center" wrapText="1"/>
    </xf>
    <xf numFmtId="0" fontId="11" fillId="0" borderId="11" xfId="0" applyFont="1" applyBorder="1"/>
    <xf numFmtId="0" fontId="2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sqref="A1:XFD1048576"/>
    </sheetView>
  </sheetViews>
  <sheetFormatPr defaultColWidth="8.85546875" defaultRowHeight="15"/>
  <cols>
    <col min="1" max="1" width="1.7109375" style="1" customWidth="1"/>
    <col min="2" max="2" width="9" style="172" customWidth="1"/>
    <col min="3" max="3" width="32" style="2" customWidth="1"/>
    <col min="4" max="4" width="3.5703125" style="3" customWidth="1"/>
    <col min="5" max="5" width="2.140625" style="3" customWidth="1"/>
    <col min="6" max="7" width="2.28515625" style="3" customWidth="1"/>
    <col min="8" max="8" width="1.85546875" style="3" customWidth="1"/>
    <col min="9" max="9" width="5.7109375" style="3" customWidth="1"/>
    <col min="10" max="10" width="3" style="4" customWidth="1"/>
    <col min="11" max="12" width="2.140625" style="3" customWidth="1"/>
    <col min="13" max="13" width="2.28515625" style="3" customWidth="1"/>
    <col min="14" max="14" width="1.7109375" style="3" customWidth="1"/>
    <col min="15" max="15" width="2.28515625" style="3" customWidth="1"/>
    <col min="16" max="16" width="2.7109375" style="4" customWidth="1"/>
    <col min="17" max="17" width="1.85546875" style="3" customWidth="1"/>
    <col min="18" max="18" width="2.140625" style="3" customWidth="1"/>
    <col min="19" max="19" width="2.7109375" style="3" customWidth="1"/>
    <col min="20" max="20" width="2.42578125" style="3" customWidth="1"/>
    <col min="21" max="21" width="2.28515625" style="3" customWidth="1"/>
    <col min="22" max="22" width="3" style="4" customWidth="1"/>
    <col min="23" max="23" width="2.42578125" style="3" customWidth="1"/>
    <col min="24" max="24" width="2.140625" style="3" customWidth="1"/>
    <col min="25" max="25" width="2.28515625" style="3" customWidth="1"/>
    <col min="26" max="26" width="2.42578125" style="3" customWidth="1"/>
    <col min="27" max="27" width="2.28515625" style="3" customWidth="1"/>
    <col min="28" max="28" width="3.28515625" style="4" customWidth="1"/>
    <col min="29" max="29" width="2.42578125" style="3" customWidth="1"/>
    <col min="30" max="30" width="2.85546875" style="3" customWidth="1"/>
    <col min="31" max="31" width="5.42578125" style="3" customWidth="1"/>
    <col min="32" max="32" width="2.5703125" style="3" customWidth="1"/>
    <col min="33" max="33" width="4.42578125" style="3" customWidth="1"/>
    <col min="34" max="34" width="2.28515625" style="3" customWidth="1"/>
    <col min="35" max="35" width="2.140625" style="3" customWidth="1"/>
    <col min="36" max="36" width="2.28515625" style="3" customWidth="1"/>
    <col min="37" max="38" width="2.5703125" style="3" customWidth="1"/>
    <col min="39" max="39" width="4.5703125" style="3" customWidth="1"/>
    <col min="40" max="40" width="3.5703125" style="5" customWidth="1"/>
    <col min="41" max="16384" width="8.85546875" style="1"/>
  </cols>
  <sheetData>
    <row r="1" spans="1:51" s="6" customFormat="1" ht="10.9" customHeight="1">
      <c r="A1" s="1"/>
      <c r="B1" s="1"/>
      <c r="C1" s="2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4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"/>
    </row>
    <row r="2" spans="1:51" ht="45.6" customHeight="1" thickBot="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51" ht="15.75" thickBot="1">
      <c r="B3" s="8"/>
      <c r="C3" s="9"/>
      <c r="D3" s="10" t="s">
        <v>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2"/>
    </row>
    <row r="4" spans="1:51" ht="25.15" customHeight="1">
      <c r="B4" s="13"/>
      <c r="C4" s="14"/>
      <c r="D4" s="15" t="s">
        <v>2</v>
      </c>
      <c r="E4" s="16" t="s">
        <v>3</v>
      </c>
      <c r="F4" s="17"/>
      <c r="G4" s="17"/>
      <c r="H4" s="17"/>
      <c r="I4" s="17"/>
      <c r="J4" s="18"/>
      <c r="K4" s="16" t="s">
        <v>4</v>
      </c>
      <c r="L4" s="17"/>
      <c r="M4" s="17"/>
      <c r="N4" s="17"/>
      <c r="O4" s="17"/>
      <c r="P4" s="18"/>
      <c r="Q4" s="19" t="s">
        <v>5</v>
      </c>
      <c r="R4" s="20"/>
      <c r="S4" s="20"/>
      <c r="T4" s="20"/>
      <c r="U4" s="20"/>
      <c r="V4" s="21"/>
      <c r="W4" s="16" t="s">
        <v>6</v>
      </c>
      <c r="X4" s="17"/>
      <c r="Y4" s="17"/>
      <c r="Z4" s="17"/>
      <c r="AA4" s="17"/>
      <c r="AB4" s="18"/>
      <c r="AC4" s="16" t="s">
        <v>7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8"/>
    </row>
    <row r="5" spans="1:51" ht="13.15" customHeight="1" thickBot="1">
      <c r="B5" s="13"/>
      <c r="C5" s="14"/>
      <c r="D5" s="22"/>
      <c r="E5" s="23"/>
      <c r="F5" s="24"/>
      <c r="G5" s="24"/>
      <c r="H5" s="24"/>
      <c r="I5" s="24"/>
      <c r="J5" s="25"/>
      <c r="K5" s="23"/>
      <c r="L5" s="24"/>
      <c r="M5" s="24"/>
      <c r="N5" s="24"/>
      <c r="O5" s="24"/>
      <c r="P5" s="25"/>
      <c r="Q5" s="26"/>
      <c r="R5" s="27"/>
      <c r="S5" s="27"/>
      <c r="T5" s="27"/>
      <c r="U5" s="27"/>
      <c r="V5" s="28"/>
      <c r="W5" s="23"/>
      <c r="X5" s="24"/>
      <c r="Y5" s="24"/>
      <c r="Z5" s="24"/>
      <c r="AA5" s="24"/>
      <c r="AB5" s="25"/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5"/>
    </row>
    <row r="6" spans="1:51" ht="229.9" customHeight="1" thickBot="1">
      <c r="B6" s="29"/>
      <c r="C6" s="30"/>
      <c r="D6" s="31"/>
      <c r="E6" s="32" t="s">
        <v>8</v>
      </c>
      <c r="F6" s="33" t="s">
        <v>9</v>
      </c>
      <c r="G6" s="33" t="s">
        <v>10</v>
      </c>
      <c r="H6" s="34" t="s">
        <v>11</v>
      </c>
      <c r="I6" s="35" t="s">
        <v>12</v>
      </c>
      <c r="J6" s="36" t="s">
        <v>13</v>
      </c>
      <c r="K6" s="32" t="s">
        <v>14</v>
      </c>
      <c r="L6" s="33" t="s">
        <v>15</v>
      </c>
      <c r="M6" s="33" t="s">
        <v>16</v>
      </c>
      <c r="N6" s="33" t="s">
        <v>17</v>
      </c>
      <c r="O6" s="35" t="s">
        <v>18</v>
      </c>
      <c r="P6" s="36" t="s">
        <v>13</v>
      </c>
      <c r="Q6" s="32" t="s">
        <v>19</v>
      </c>
      <c r="R6" s="33" t="s">
        <v>20</v>
      </c>
      <c r="S6" s="33" t="s">
        <v>21</v>
      </c>
      <c r="T6" s="33" t="s">
        <v>22</v>
      </c>
      <c r="U6" s="35" t="s">
        <v>23</v>
      </c>
      <c r="V6" s="36" t="s">
        <v>13</v>
      </c>
      <c r="W6" s="32" t="s">
        <v>24</v>
      </c>
      <c r="X6" s="33" t="s">
        <v>25</v>
      </c>
      <c r="Y6" s="33" t="s">
        <v>26</v>
      </c>
      <c r="Z6" s="33" t="s">
        <v>27</v>
      </c>
      <c r="AA6" s="35" t="s">
        <v>28</v>
      </c>
      <c r="AB6" s="36" t="s">
        <v>13</v>
      </c>
      <c r="AC6" s="32" t="s">
        <v>29</v>
      </c>
      <c r="AD6" s="33" t="s">
        <v>30</v>
      </c>
      <c r="AE6" s="33" t="s">
        <v>31</v>
      </c>
      <c r="AF6" s="33" t="s">
        <v>32</v>
      </c>
      <c r="AG6" s="34" t="s">
        <v>33</v>
      </c>
      <c r="AH6" s="34" t="s">
        <v>34</v>
      </c>
      <c r="AI6" s="34" t="s">
        <v>35</v>
      </c>
      <c r="AJ6" s="34" t="s">
        <v>36</v>
      </c>
      <c r="AK6" s="34" t="s">
        <v>37</v>
      </c>
      <c r="AL6" s="34" t="s">
        <v>38</v>
      </c>
      <c r="AM6" s="34" t="s">
        <v>39</v>
      </c>
      <c r="AN6" s="37" t="s">
        <v>13</v>
      </c>
    </row>
    <row r="7" spans="1:51" ht="43.5" customHeight="1" thickBot="1">
      <c r="B7" s="38" t="s">
        <v>40</v>
      </c>
      <c r="C7" s="39"/>
      <c r="D7" s="40">
        <v>1</v>
      </c>
      <c r="E7" s="41">
        <f t="shared" ref="E7:AL7" si="0">E8+E9</f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3">
        <f t="shared" si="0"/>
        <v>0</v>
      </c>
      <c r="J7" s="44">
        <f t="shared" si="0"/>
        <v>0</v>
      </c>
      <c r="K7" s="45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3">
        <f t="shared" si="0"/>
        <v>0</v>
      </c>
      <c r="P7" s="44">
        <f t="shared" si="0"/>
        <v>0</v>
      </c>
      <c r="Q7" s="45">
        <f t="shared" si="0"/>
        <v>0</v>
      </c>
      <c r="R7" s="42">
        <v>0</v>
      </c>
      <c r="S7" s="42">
        <f t="shared" si="0"/>
        <v>0</v>
      </c>
      <c r="T7" s="42">
        <f t="shared" si="0"/>
        <v>0</v>
      </c>
      <c r="U7" s="43">
        <f t="shared" si="0"/>
        <v>0</v>
      </c>
      <c r="V7" s="44">
        <v>0</v>
      </c>
      <c r="W7" s="45">
        <f t="shared" si="0"/>
        <v>0</v>
      </c>
      <c r="X7" s="42">
        <f t="shared" si="0"/>
        <v>0</v>
      </c>
      <c r="Y7" s="42">
        <f t="shared" si="0"/>
        <v>0</v>
      </c>
      <c r="Z7" s="42">
        <f t="shared" si="0"/>
        <v>0</v>
      </c>
      <c r="AA7" s="43">
        <f t="shared" si="0"/>
        <v>0</v>
      </c>
      <c r="AB7" s="44">
        <f t="shared" si="0"/>
        <v>0</v>
      </c>
      <c r="AC7" s="46">
        <f t="shared" si="0"/>
        <v>0</v>
      </c>
      <c r="AD7" s="47">
        <v>0</v>
      </c>
      <c r="AE7" s="47">
        <v>0</v>
      </c>
      <c r="AF7" s="47">
        <v>1</v>
      </c>
      <c r="AG7" s="47">
        <f t="shared" si="0"/>
        <v>0</v>
      </c>
      <c r="AH7" s="47">
        <f t="shared" si="0"/>
        <v>0</v>
      </c>
      <c r="AI7" s="47">
        <f t="shared" si="0"/>
        <v>0</v>
      </c>
      <c r="AJ7" s="47">
        <f t="shared" si="0"/>
        <v>0</v>
      </c>
      <c r="AK7" s="47">
        <f t="shared" si="0"/>
        <v>0</v>
      </c>
      <c r="AL7" s="47">
        <f t="shared" si="0"/>
        <v>0</v>
      </c>
      <c r="AM7" s="48" t="s">
        <v>30</v>
      </c>
      <c r="AN7" s="49">
        <v>1</v>
      </c>
    </row>
    <row r="8" spans="1:51" ht="20.45" customHeight="1" thickBot="1">
      <c r="B8" s="50" t="s">
        <v>41</v>
      </c>
      <c r="C8" s="51" t="s">
        <v>42</v>
      </c>
      <c r="D8" s="52">
        <f>J8+P8+V8+AB8+AN8</f>
        <v>0</v>
      </c>
      <c r="E8" s="53"/>
      <c r="F8" s="54"/>
      <c r="G8" s="54"/>
      <c r="H8" s="55"/>
      <c r="I8" s="56"/>
      <c r="J8" s="57">
        <f>E8+F8+G8+H8+I8</f>
        <v>0</v>
      </c>
      <c r="K8" s="58"/>
      <c r="L8" s="54"/>
      <c r="M8" s="54"/>
      <c r="N8" s="54"/>
      <c r="O8" s="56"/>
      <c r="P8" s="59">
        <f>K8+L8+M8+N8+O8</f>
        <v>0</v>
      </c>
      <c r="Q8" s="60"/>
      <c r="R8" s="61"/>
      <c r="S8" s="61"/>
      <c r="T8" s="61"/>
      <c r="U8" s="62"/>
      <c r="V8" s="59">
        <f>Q8+R8+S8+T8+U8</f>
        <v>0</v>
      </c>
      <c r="W8" s="60"/>
      <c r="X8" s="61"/>
      <c r="Y8" s="61"/>
      <c r="Z8" s="61"/>
      <c r="AA8" s="62"/>
      <c r="AB8" s="59">
        <f>W8+X8+Y8+Z8+AA8</f>
        <v>0</v>
      </c>
      <c r="AC8" s="58"/>
      <c r="AD8" s="54"/>
      <c r="AE8" s="54"/>
      <c r="AF8" s="54"/>
      <c r="AG8" s="55"/>
      <c r="AH8" s="55"/>
      <c r="AI8" s="55"/>
      <c r="AJ8" s="55"/>
      <c r="AK8" s="55"/>
      <c r="AL8" s="55"/>
      <c r="AM8" s="55"/>
      <c r="AN8" s="63">
        <f>AC8+AD8+AE8+AF8+AG8+AH8+AI8+AJ8+AK8+AL8+AM8</f>
        <v>0</v>
      </c>
    </row>
    <row r="9" spans="1:51" ht="28.15" customHeight="1" thickBot="1">
      <c r="B9" s="64"/>
      <c r="C9" s="65" t="s">
        <v>43</v>
      </c>
      <c r="D9" s="52">
        <v>1</v>
      </c>
      <c r="E9" s="66"/>
      <c r="F9" s="67"/>
      <c r="G9" s="67"/>
      <c r="H9" s="68"/>
      <c r="I9" s="69"/>
      <c r="J9" s="70">
        <f>E9+F9+G9+H9+I9</f>
        <v>0</v>
      </c>
      <c r="K9" s="71"/>
      <c r="L9" s="67"/>
      <c r="M9" s="67"/>
      <c r="N9" s="67"/>
      <c r="O9" s="69"/>
      <c r="P9" s="72">
        <f>P10+P11+P12+P13+P14</f>
        <v>0</v>
      </c>
      <c r="Q9" s="71"/>
      <c r="R9" s="67">
        <v>0</v>
      </c>
      <c r="S9" s="67"/>
      <c r="T9" s="67"/>
      <c r="U9" s="69"/>
      <c r="V9" s="72">
        <v>0</v>
      </c>
      <c r="W9" s="71"/>
      <c r="X9" s="67"/>
      <c r="Y9" s="67"/>
      <c r="Z9" s="67"/>
      <c r="AA9" s="69"/>
      <c r="AB9" s="72">
        <f>AB10+AB11+AB12+AB13+AB14</f>
        <v>0</v>
      </c>
      <c r="AC9" s="73"/>
      <c r="AD9" s="74">
        <v>0</v>
      </c>
      <c r="AE9" s="74"/>
      <c r="AF9" s="74">
        <v>1</v>
      </c>
      <c r="AG9" s="75"/>
      <c r="AH9" s="75"/>
      <c r="AI9" s="75"/>
      <c r="AJ9" s="75"/>
      <c r="AK9" s="75"/>
      <c r="AL9" s="75"/>
      <c r="AM9" s="75">
        <v>0</v>
      </c>
      <c r="AN9" s="76">
        <v>1</v>
      </c>
    </row>
    <row r="10" spans="1:51" s="77" customFormat="1" ht="14.45" customHeight="1">
      <c r="B10" s="78" t="s">
        <v>41</v>
      </c>
      <c r="C10" s="79" t="s">
        <v>44</v>
      </c>
      <c r="D10" s="80">
        <v>0</v>
      </c>
      <c r="E10" s="81"/>
      <c r="F10" s="82"/>
      <c r="G10" s="82"/>
      <c r="H10" s="83"/>
      <c r="I10" s="84"/>
      <c r="J10" s="85">
        <f>J11+J12+J13+J14</f>
        <v>0</v>
      </c>
      <c r="K10" s="86"/>
      <c r="L10" s="82"/>
      <c r="M10" s="82"/>
      <c r="N10" s="82"/>
      <c r="O10" s="84"/>
      <c r="P10" s="85">
        <f>K10+L10+M10+N10+O10</f>
        <v>0</v>
      </c>
      <c r="Q10" s="86"/>
      <c r="R10" s="82">
        <v>0</v>
      </c>
      <c r="S10" s="82"/>
      <c r="T10" s="82"/>
      <c r="U10" s="84"/>
      <c r="V10" s="85">
        <v>0</v>
      </c>
      <c r="W10" s="86"/>
      <c r="X10" s="82"/>
      <c r="Y10" s="82"/>
      <c r="Z10" s="82"/>
      <c r="AA10" s="84"/>
      <c r="AB10" s="85">
        <f>W10+X10+Y10+Z10+AA10</f>
        <v>0</v>
      </c>
      <c r="AC10" s="86"/>
      <c r="AD10" s="82"/>
      <c r="AE10" s="82"/>
      <c r="AF10" s="82"/>
      <c r="AG10" s="83"/>
      <c r="AH10" s="83"/>
      <c r="AI10" s="83"/>
      <c r="AJ10" s="83"/>
      <c r="AK10" s="83"/>
      <c r="AL10" s="83"/>
      <c r="AM10" s="83"/>
      <c r="AN10" s="87">
        <f>AC10+AD10+AE10+AF10+AG10+AH10+AI10+AJ10+AK10+AL10+AM10</f>
        <v>0</v>
      </c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</row>
    <row r="11" spans="1:51" s="77" customFormat="1" ht="12.75">
      <c r="B11" s="89" t="s">
        <v>45</v>
      </c>
      <c r="C11" s="90" t="s">
        <v>46</v>
      </c>
      <c r="D11" s="91">
        <f t="shared" ref="D11:D69" si="1">J11+P11+V11+AB11+AN11</f>
        <v>0</v>
      </c>
      <c r="E11" s="92"/>
      <c r="F11" s="93"/>
      <c r="G11" s="93"/>
      <c r="H11" s="94"/>
      <c r="I11" s="95"/>
      <c r="J11" s="96">
        <f>E11+F11+G11+H11+I11</f>
        <v>0</v>
      </c>
      <c r="K11" s="97"/>
      <c r="L11" s="93"/>
      <c r="M11" s="93"/>
      <c r="N11" s="93"/>
      <c r="O11" s="95"/>
      <c r="P11" s="96">
        <f>K11+L11+M11+N11+O11</f>
        <v>0</v>
      </c>
      <c r="Q11" s="97"/>
      <c r="R11" s="93"/>
      <c r="S11" s="93"/>
      <c r="T11" s="93"/>
      <c r="U11" s="95"/>
      <c r="V11" s="96">
        <f>Q11+R11+S11+T11+U11</f>
        <v>0</v>
      </c>
      <c r="W11" s="97"/>
      <c r="X11" s="93"/>
      <c r="Y11" s="93"/>
      <c r="Z11" s="93"/>
      <c r="AA11" s="95"/>
      <c r="AB11" s="96">
        <f>W11+X11+Y11+Z11+AA11</f>
        <v>0</v>
      </c>
      <c r="AC11" s="97"/>
      <c r="AD11" s="93"/>
      <c r="AE11" s="93"/>
      <c r="AF11" s="93"/>
      <c r="AG11" s="94"/>
      <c r="AH11" s="94"/>
      <c r="AI11" s="94"/>
      <c r="AJ11" s="94"/>
      <c r="AK11" s="94"/>
      <c r="AL11" s="94"/>
      <c r="AM11" s="94"/>
      <c r="AN11" s="98">
        <f>AC11+AD11+AE11+AF11+AG11+AH11+AI11+AJ11+AK11+AL11+AM11</f>
        <v>0</v>
      </c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</row>
    <row r="12" spans="1:51" s="77" customFormat="1" ht="12.75">
      <c r="B12" s="89" t="s">
        <v>47</v>
      </c>
      <c r="C12" s="90" t="s">
        <v>48</v>
      </c>
      <c r="D12" s="91">
        <f t="shared" si="1"/>
        <v>0</v>
      </c>
      <c r="E12" s="92"/>
      <c r="F12" s="93"/>
      <c r="G12" s="93"/>
      <c r="H12" s="94"/>
      <c r="I12" s="95"/>
      <c r="J12" s="96">
        <f t="shared" ref="J12:J19" si="2">E12+F12+G12+H12+I12</f>
        <v>0</v>
      </c>
      <c r="K12" s="97"/>
      <c r="L12" s="93"/>
      <c r="M12" s="93"/>
      <c r="N12" s="93"/>
      <c r="O12" s="95"/>
      <c r="P12" s="96">
        <f t="shared" ref="P12:P19" si="3">K12+L12+M12+N12+O12</f>
        <v>0</v>
      </c>
      <c r="Q12" s="97"/>
      <c r="R12" s="93"/>
      <c r="S12" s="93"/>
      <c r="T12" s="93"/>
      <c r="U12" s="95"/>
      <c r="V12" s="96">
        <f t="shared" ref="V12:V19" si="4">Q12+R12+S12+T12+U12</f>
        <v>0</v>
      </c>
      <c r="W12" s="97"/>
      <c r="X12" s="93"/>
      <c r="Y12" s="93"/>
      <c r="Z12" s="93"/>
      <c r="AA12" s="95"/>
      <c r="AB12" s="96">
        <f t="shared" ref="AB12:AB19" si="5">W12+X12+Y12+Z12+AA12</f>
        <v>0</v>
      </c>
      <c r="AC12" s="97"/>
      <c r="AD12" s="93"/>
      <c r="AE12" s="93"/>
      <c r="AF12" s="93"/>
      <c r="AG12" s="94"/>
      <c r="AH12" s="94"/>
      <c r="AI12" s="94"/>
      <c r="AJ12" s="94"/>
      <c r="AK12" s="94"/>
      <c r="AL12" s="94"/>
      <c r="AM12" s="94"/>
      <c r="AN12" s="98">
        <f t="shared" ref="AN12:AN19" si="6">AC12+AD12+AE12+AF12+AG12+AH12+AI12+AJ12+AK12+AL12+AM12</f>
        <v>0</v>
      </c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</row>
    <row r="13" spans="1:51" s="77" customFormat="1" ht="12.75">
      <c r="B13" s="99"/>
      <c r="C13" s="100" t="s">
        <v>49</v>
      </c>
      <c r="D13" s="91">
        <v>1</v>
      </c>
      <c r="E13" s="101"/>
      <c r="F13" s="102"/>
      <c r="G13" s="102"/>
      <c r="H13" s="103"/>
      <c r="I13" s="104"/>
      <c r="J13" s="96">
        <f t="shared" si="2"/>
        <v>0</v>
      </c>
      <c r="K13" s="105"/>
      <c r="L13" s="102"/>
      <c r="M13" s="102"/>
      <c r="N13" s="102"/>
      <c r="O13" s="104"/>
      <c r="P13" s="96">
        <f t="shared" si="3"/>
        <v>0</v>
      </c>
      <c r="Q13" s="105"/>
      <c r="R13" s="102"/>
      <c r="S13" s="102"/>
      <c r="T13" s="102"/>
      <c r="U13" s="104"/>
      <c r="V13" s="96">
        <f t="shared" si="4"/>
        <v>0</v>
      </c>
      <c r="W13" s="105"/>
      <c r="X13" s="102"/>
      <c r="Y13" s="102"/>
      <c r="Z13" s="102"/>
      <c r="AA13" s="104"/>
      <c r="AB13" s="96">
        <f t="shared" si="5"/>
        <v>0</v>
      </c>
      <c r="AC13" s="105"/>
      <c r="AD13" s="102"/>
      <c r="AE13" s="102"/>
      <c r="AF13" s="102">
        <v>1</v>
      </c>
      <c r="AG13" s="103"/>
      <c r="AH13" s="103"/>
      <c r="AI13" s="103"/>
      <c r="AJ13" s="103"/>
      <c r="AK13" s="103"/>
      <c r="AL13" s="103"/>
      <c r="AM13" s="103"/>
      <c r="AN13" s="98">
        <v>1</v>
      </c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</row>
    <row r="14" spans="1:51" s="77" customFormat="1" ht="13.5" thickBot="1">
      <c r="B14" s="106"/>
      <c r="C14" s="107" t="s">
        <v>50</v>
      </c>
      <c r="D14" s="108">
        <f t="shared" si="1"/>
        <v>0</v>
      </c>
      <c r="E14" s="109"/>
      <c r="F14" s="110"/>
      <c r="G14" s="110"/>
      <c r="H14" s="111"/>
      <c r="I14" s="112"/>
      <c r="J14" s="113">
        <f t="shared" si="2"/>
        <v>0</v>
      </c>
      <c r="K14" s="114"/>
      <c r="L14" s="110"/>
      <c r="M14" s="110"/>
      <c r="N14" s="110"/>
      <c r="O14" s="112"/>
      <c r="P14" s="113">
        <f t="shared" si="3"/>
        <v>0</v>
      </c>
      <c r="Q14" s="114"/>
      <c r="R14" s="110"/>
      <c r="S14" s="110"/>
      <c r="T14" s="110"/>
      <c r="U14" s="112"/>
      <c r="V14" s="113">
        <f t="shared" si="4"/>
        <v>0</v>
      </c>
      <c r="W14" s="114"/>
      <c r="X14" s="110"/>
      <c r="Y14" s="110"/>
      <c r="Z14" s="110"/>
      <c r="AA14" s="112"/>
      <c r="AB14" s="113">
        <f t="shared" si="5"/>
        <v>0</v>
      </c>
      <c r="AC14" s="114"/>
      <c r="AD14" s="110"/>
      <c r="AE14" s="110"/>
      <c r="AF14" s="110"/>
      <c r="AG14" s="111"/>
      <c r="AH14" s="111"/>
      <c r="AI14" s="111"/>
      <c r="AJ14" s="111"/>
      <c r="AK14" s="111"/>
      <c r="AL14" s="111"/>
      <c r="AM14" s="111"/>
      <c r="AN14" s="115">
        <f t="shared" si="6"/>
        <v>0</v>
      </c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</row>
    <row r="15" spans="1:51" s="77" customFormat="1" ht="15" customHeight="1">
      <c r="B15" s="116"/>
      <c r="C15" s="117" t="s">
        <v>51</v>
      </c>
      <c r="D15" s="80">
        <f t="shared" si="1"/>
        <v>0</v>
      </c>
      <c r="E15" s="81"/>
      <c r="F15" s="82"/>
      <c r="G15" s="82"/>
      <c r="H15" s="83"/>
      <c r="I15" s="84"/>
      <c r="J15" s="118">
        <f t="shared" si="2"/>
        <v>0</v>
      </c>
      <c r="K15" s="86"/>
      <c r="L15" s="82"/>
      <c r="M15" s="82"/>
      <c r="N15" s="82"/>
      <c r="O15" s="84"/>
      <c r="P15" s="118">
        <f t="shared" si="3"/>
        <v>0</v>
      </c>
      <c r="Q15" s="86"/>
      <c r="R15" s="82"/>
      <c r="S15" s="82"/>
      <c r="T15" s="82"/>
      <c r="U15" s="84"/>
      <c r="V15" s="118">
        <f t="shared" si="4"/>
        <v>0</v>
      </c>
      <c r="W15" s="86"/>
      <c r="X15" s="82"/>
      <c r="Y15" s="82"/>
      <c r="Z15" s="82"/>
      <c r="AA15" s="84"/>
      <c r="AB15" s="118">
        <f t="shared" si="5"/>
        <v>0</v>
      </c>
      <c r="AC15" s="86"/>
      <c r="AD15" s="82"/>
      <c r="AE15" s="82"/>
      <c r="AF15" s="82"/>
      <c r="AG15" s="83"/>
      <c r="AH15" s="83"/>
      <c r="AI15" s="83"/>
      <c r="AJ15" s="83"/>
      <c r="AK15" s="83"/>
      <c r="AL15" s="83"/>
      <c r="AM15" s="83"/>
      <c r="AN15" s="119">
        <f t="shared" si="6"/>
        <v>0</v>
      </c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</row>
    <row r="16" spans="1:51" s="77" customFormat="1" ht="13.15" customHeight="1">
      <c r="B16" s="120"/>
      <c r="C16" s="90" t="s">
        <v>52</v>
      </c>
      <c r="D16" s="91">
        <f t="shared" si="1"/>
        <v>0</v>
      </c>
      <c r="E16" s="92"/>
      <c r="F16" s="93"/>
      <c r="G16" s="93"/>
      <c r="H16" s="94"/>
      <c r="I16" s="95"/>
      <c r="J16" s="121">
        <f t="shared" si="2"/>
        <v>0</v>
      </c>
      <c r="K16" s="97"/>
      <c r="L16" s="93"/>
      <c r="M16" s="93"/>
      <c r="N16" s="93"/>
      <c r="O16" s="95"/>
      <c r="P16" s="121">
        <f t="shared" si="3"/>
        <v>0</v>
      </c>
      <c r="Q16" s="97"/>
      <c r="R16" s="93"/>
      <c r="S16" s="93"/>
      <c r="T16" s="93"/>
      <c r="U16" s="95"/>
      <c r="V16" s="121">
        <f t="shared" si="4"/>
        <v>0</v>
      </c>
      <c r="W16" s="97"/>
      <c r="X16" s="93"/>
      <c r="Y16" s="93"/>
      <c r="Z16" s="93"/>
      <c r="AA16" s="95"/>
      <c r="AB16" s="121">
        <f t="shared" si="5"/>
        <v>0</v>
      </c>
      <c r="AC16" s="97"/>
      <c r="AD16" s="93"/>
      <c r="AE16" s="93"/>
      <c r="AF16" s="93"/>
      <c r="AG16" s="94"/>
      <c r="AH16" s="94"/>
      <c r="AI16" s="94"/>
      <c r="AJ16" s="94"/>
      <c r="AK16" s="94"/>
      <c r="AL16" s="94"/>
      <c r="AM16" s="94"/>
      <c r="AN16" s="98">
        <f t="shared" si="6"/>
        <v>0</v>
      </c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</row>
    <row r="17" spans="2:51" s="77" customFormat="1" ht="12.75">
      <c r="B17" s="89" t="s">
        <v>53</v>
      </c>
      <c r="C17" s="122" t="s">
        <v>54</v>
      </c>
      <c r="D17" s="91">
        <v>1</v>
      </c>
      <c r="E17" s="92"/>
      <c r="F17" s="93"/>
      <c r="G17" s="93"/>
      <c r="H17" s="94"/>
      <c r="I17" s="95"/>
      <c r="J17" s="121">
        <f t="shared" si="2"/>
        <v>0</v>
      </c>
      <c r="K17" s="97"/>
      <c r="L17" s="93"/>
      <c r="M17" s="93"/>
      <c r="N17" s="93"/>
      <c r="O17" s="95"/>
      <c r="P17" s="121">
        <f t="shared" si="3"/>
        <v>0</v>
      </c>
      <c r="Q17" s="97"/>
      <c r="R17" s="93"/>
      <c r="S17" s="93"/>
      <c r="T17" s="93"/>
      <c r="U17" s="95"/>
      <c r="V17" s="121">
        <f t="shared" si="4"/>
        <v>0</v>
      </c>
      <c r="W17" s="97"/>
      <c r="X17" s="93"/>
      <c r="Y17" s="93"/>
      <c r="Z17" s="93"/>
      <c r="AA17" s="95"/>
      <c r="AB17" s="121">
        <f t="shared" si="5"/>
        <v>0</v>
      </c>
      <c r="AC17" s="97"/>
      <c r="AD17" s="93"/>
      <c r="AE17" s="93"/>
      <c r="AF17" s="93">
        <v>1</v>
      </c>
      <c r="AG17" s="94"/>
      <c r="AH17" s="94"/>
      <c r="AI17" s="94"/>
      <c r="AJ17" s="94"/>
      <c r="AK17" s="94"/>
      <c r="AL17" s="94"/>
      <c r="AM17" s="94"/>
      <c r="AN17" s="98">
        <v>1</v>
      </c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</row>
    <row r="18" spans="2:51" s="77" customFormat="1" ht="12.75">
      <c r="B18" s="120"/>
      <c r="C18" s="122" t="s">
        <v>55</v>
      </c>
      <c r="D18" s="91">
        <f t="shared" si="1"/>
        <v>0</v>
      </c>
      <c r="E18" s="92"/>
      <c r="F18" s="93"/>
      <c r="G18" s="93"/>
      <c r="H18" s="94"/>
      <c r="I18" s="95"/>
      <c r="J18" s="121">
        <f t="shared" si="2"/>
        <v>0</v>
      </c>
      <c r="K18" s="97"/>
      <c r="L18" s="93"/>
      <c r="M18" s="93"/>
      <c r="N18" s="93"/>
      <c r="O18" s="95"/>
      <c r="P18" s="121">
        <f t="shared" si="3"/>
        <v>0</v>
      </c>
      <c r="Q18" s="97"/>
      <c r="R18" s="93"/>
      <c r="S18" s="93"/>
      <c r="T18" s="93"/>
      <c r="U18" s="95"/>
      <c r="V18" s="121">
        <f t="shared" si="4"/>
        <v>0</v>
      </c>
      <c r="W18" s="97"/>
      <c r="X18" s="93"/>
      <c r="Y18" s="93"/>
      <c r="Z18" s="93"/>
      <c r="AA18" s="95"/>
      <c r="AB18" s="121">
        <f t="shared" si="5"/>
        <v>0</v>
      </c>
      <c r="AC18" s="97"/>
      <c r="AD18" s="93"/>
      <c r="AE18" s="93"/>
      <c r="AF18" s="93"/>
      <c r="AG18" s="94"/>
      <c r="AH18" s="94"/>
      <c r="AI18" s="94"/>
      <c r="AJ18" s="94"/>
      <c r="AK18" s="94"/>
      <c r="AL18" s="94"/>
      <c r="AM18" s="94"/>
      <c r="AN18" s="98">
        <f t="shared" si="6"/>
        <v>0</v>
      </c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</row>
    <row r="19" spans="2:51" s="77" customFormat="1" ht="13.5" thickBot="1">
      <c r="B19" s="123"/>
      <c r="C19" s="107" t="s">
        <v>56</v>
      </c>
      <c r="D19" s="124">
        <f t="shared" si="1"/>
        <v>0</v>
      </c>
      <c r="E19" s="101"/>
      <c r="F19" s="102"/>
      <c r="G19" s="102"/>
      <c r="H19" s="103"/>
      <c r="I19" s="104"/>
      <c r="J19" s="125">
        <f t="shared" si="2"/>
        <v>0</v>
      </c>
      <c r="K19" s="105"/>
      <c r="L19" s="102"/>
      <c r="M19" s="102"/>
      <c r="N19" s="102"/>
      <c r="O19" s="104"/>
      <c r="P19" s="125">
        <f t="shared" si="3"/>
        <v>0</v>
      </c>
      <c r="Q19" s="105"/>
      <c r="R19" s="102"/>
      <c r="S19" s="102"/>
      <c r="T19" s="102"/>
      <c r="U19" s="104"/>
      <c r="V19" s="125">
        <f t="shared" si="4"/>
        <v>0</v>
      </c>
      <c r="W19" s="105"/>
      <c r="X19" s="102"/>
      <c r="Y19" s="102"/>
      <c r="Z19" s="102"/>
      <c r="AA19" s="104"/>
      <c r="AB19" s="125">
        <f t="shared" si="5"/>
        <v>0</v>
      </c>
      <c r="AC19" s="105"/>
      <c r="AD19" s="102"/>
      <c r="AE19" s="102"/>
      <c r="AF19" s="102"/>
      <c r="AG19" s="103"/>
      <c r="AH19" s="103"/>
      <c r="AI19" s="103"/>
      <c r="AJ19" s="103"/>
      <c r="AK19" s="103"/>
      <c r="AL19" s="103"/>
      <c r="AM19" s="103"/>
      <c r="AN19" s="115">
        <f t="shared" si="6"/>
        <v>0</v>
      </c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</row>
    <row r="20" spans="2:51" s="77" customFormat="1" ht="33" customHeight="1" thickBot="1">
      <c r="B20" s="38" t="s">
        <v>57</v>
      </c>
      <c r="C20" s="126"/>
      <c r="D20" s="127">
        <v>7</v>
      </c>
      <c r="E20" s="128">
        <f t="shared" ref="E20:AL20" si="7">E21+E22</f>
        <v>0</v>
      </c>
      <c r="F20" s="47">
        <f t="shared" si="7"/>
        <v>0</v>
      </c>
      <c r="G20" s="47">
        <f t="shared" si="7"/>
        <v>0</v>
      </c>
      <c r="H20" s="47">
        <f t="shared" si="7"/>
        <v>0</v>
      </c>
      <c r="I20" s="129">
        <f t="shared" si="7"/>
        <v>0</v>
      </c>
      <c r="J20" s="63">
        <f>J21+J22</f>
        <v>0</v>
      </c>
      <c r="K20" s="46">
        <f t="shared" si="7"/>
        <v>0</v>
      </c>
      <c r="L20" s="47">
        <f>L21+L22</f>
        <v>0</v>
      </c>
      <c r="M20" s="47">
        <f t="shared" si="7"/>
        <v>0</v>
      </c>
      <c r="N20" s="47">
        <f t="shared" si="7"/>
        <v>0</v>
      </c>
      <c r="O20" s="129">
        <f t="shared" si="7"/>
        <v>0</v>
      </c>
      <c r="P20" s="63">
        <f t="shared" si="7"/>
        <v>0</v>
      </c>
      <c r="Q20" s="46">
        <f t="shared" si="7"/>
        <v>0</v>
      </c>
      <c r="R20" s="47">
        <f t="shared" si="7"/>
        <v>2</v>
      </c>
      <c r="S20" s="47">
        <f t="shared" si="7"/>
        <v>0</v>
      </c>
      <c r="T20" s="47">
        <f t="shared" si="7"/>
        <v>0</v>
      </c>
      <c r="U20" s="129">
        <f t="shared" si="7"/>
        <v>0</v>
      </c>
      <c r="V20" s="63">
        <f t="shared" si="7"/>
        <v>2</v>
      </c>
      <c r="W20" s="46">
        <f t="shared" si="7"/>
        <v>0</v>
      </c>
      <c r="X20" s="47">
        <f t="shared" si="7"/>
        <v>0</v>
      </c>
      <c r="Y20" s="47">
        <f t="shared" si="7"/>
        <v>0</v>
      </c>
      <c r="Z20" s="47">
        <f t="shared" si="7"/>
        <v>0</v>
      </c>
      <c r="AA20" s="129">
        <f t="shared" si="7"/>
        <v>0</v>
      </c>
      <c r="AB20" s="63">
        <f t="shared" si="7"/>
        <v>0</v>
      </c>
      <c r="AC20" s="46">
        <f t="shared" si="7"/>
        <v>0</v>
      </c>
      <c r="AD20" s="47">
        <v>0</v>
      </c>
      <c r="AE20" s="47">
        <v>3</v>
      </c>
      <c r="AF20" s="47">
        <v>1</v>
      </c>
      <c r="AG20" s="47">
        <f t="shared" si="7"/>
        <v>0</v>
      </c>
      <c r="AH20" s="47">
        <f t="shared" si="7"/>
        <v>0</v>
      </c>
      <c r="AI20" s="47">
        <f t="shared" si="7"/>
        <v>0</v>
      </c>
      <c r="AJ20" s="47">
        <f t="shared" si="7"/>
        <v>0</v>
      </c>
      <c r="AK20" s="47">
        <f t="shared" si="7"/>
        <v>0</v>
      </c>
      <c r="AL20" s="47">
        <f t="shared" si="7"/>
        <v>0</v>
      </c>
      <c r="AM20" s="129">
        <v>1</v>
      </c>
      <c r="AN20" s="63">
        <v>5</v>
      </c>
    </row>
    <row r="21" spans="2:51" s="77" customFormat="1" ht="19.149999999999999" customHeight="1" thickBot="1">
      <c r="B21" s="50" t="s">
        <v>41</v>
      </c>
      <c r="C21" s="51" t="s">
        <v>42</v>
      </c>
      <c r="D21" s="52">
        <f>J21+P21+V21+AB21+AN21</f>
        <v>0</v>
      </c>
      <c r="E21" s="53"/>
      <c r="F21" s="54"/>
      <c r="G21" s="54"/>
      <c r="H21" s="55"/>
      <c r="I21" s="56"/>
      <c r="J21" s="57">
        <f>E21+F21+G21+H21+I21</f>
        <v>0</v>
      </c>
      <c r="K21" s="58"/>
      <c r="L21" s="54"/>
      <c r="M21" s="54"/>
      <c r="N21" s="54"/>
      <c r="O21" s="56"/>
      <c r="P21" s="59">
        <f>K21+L21+M21+N21+O21</f>
        <v>0</v>
      </c>
      <c r="Q21" s="60"/>
      <c r="R21" s="61"/>
      <c r="S21" s="61"/>
      <c r="T21" s="61"/>
      <c r="U21" s="62"/>
      <c r="V21" s="59">
        <f>Q21+R21+S21+T21+U21</f>
        <v>0</v>
      </c>
      <c r="W21" s="60"/>
      <c r="X21" s="61"/>
      <c r="Y21" s="61"/>
      <c r="Z21" s="61"/>
      <c r="AA21" s="62"/>
      <c r="AB21" s="59">
        <f>W21+X21+Y21+Z21+AA21</f>
        <v>0</v>
      </c>
      <c r="AC21" s="60"/>
      <c r="AD21" s="61"/>
      <c r="AE21" s="61"/>
      <c r="AF21" s="61"/>
      <c r="AG21" s="130"/>
      <c r="AH21" s="130"/>
      <c r="AI21" s="130"/>
      <c r="AJ21" s="130"/>
      <c r="AK21" s="130"/>
      <c r="AL21" s="130"/>
      <c r="AM21" s="130"/>
      <c r="AN21" s="76">
        <f>AC21+AD21+AE21+AF21+AG21+AH21+AI21+AJ21+AK21+AL21+AM21</f>
        <v>0</v>
      </c>
    </row>
    <row r="22" spans="2:51" s="77" customFormat="1" ht="24.6" customHeight="1" thickBot="1">
      <c r="B22" s="64"/>
      <c r="C22" s="51" t="s">
        <v>43</v>
      </c>
      <c r="D22" s="131">
        <v>7</v>
      </c>
      <c r="E22" s="132"/>
      <c r="F22" s="74"/>
      <c r="G22" s="74"/>
      <c r="H22" s="75"/>
      <c r="I22" s="133"/>
      <c r="J22" s="70">
        <f>J23+J24+J25+J26+J27</f>
        <v>0</v>
      </c>
      <c r="K22" s="73"/>
      <c r="L22" s="74"/>
      <c r="M22" s="74"/>
      <c r="N22" s="74"/>
      <c r="O22" s="133"/>
      <c r="P22" s="70">
        <f>P23+P24+P25+P26+P27</f>
        <v>0</v>
      </c>
      <c r="Q22" s="73"/>
      <c r="R22" s="74">
        <v>2</v>
      </c>
      <c r="S22" s="74"/>
      <c r="T22" s="74"/>
      <c r="U22" s="133"/>
      <c r="V22" s="70">
        <v>2</v>
      </c>
      <c r="W22" s="73"/>
      <c r="X22" s="74"/>
      <c r="Y22" s="74"/>
      <c r="Z22" s="74"/>
      <c r="AA22" s="133"/>
      <c r="AB22" s="70">
        <f>AB23+AB24+AB25+AB26+AB27</f>
        <v>0</v>
      </c>
      <c r="AC22" s="73"/>
      <c r="AD22" s="74" t="s">
        <v>30</v>
      </c>
      <c r="AE22" s="74">
        <v>3</v>
      </c>
      <c r="AF22" s="74">
        <v>1</v>
      </c>
      <c r="AG22" s="75"/>
      <c r="AH22" s="75"/>
      <c r="AI22" s="75"/>
      <c r="AJ22" s="75"/>
      <c r="AK22" s="75"/>
      <c r="AL22" s="75"/>
      <c r="AM22" s="75">
        <v>1</v>
      </c>
      <c r="AN22" s="134">
        <v>5</v>
      </c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</row>
    <row r="23" spans="2:51" s="77" customFormat="1" ht="12.75">
      <c r="B23" s="50" t="s">
        <v>41</v>
      </c>
      <c r="C23" s="135" t="s">
        <v>44</v>
      </c>
      <c r="D23" s="80">
        <v>6</v>
      </c>
      <c r="E23" s="81"/>
      <c r="F23" s="82"/>
      <c r="G23" s="82"/>
      <c r="H23" s="83"/>
      <c r="I23" s="84"/>
      <c r="J23" s="85">
        <f>E23+F23+G23+H23+I23</f>
        <v>0</v>
      </c>
      <c r="K23" s="86"/>
      <c r="L23" s="82"/>
      <c r="M23" s="82"/>
      <c r="N23" s="82"/>
      <c r="O23" s="84"/>
      <c r="P23" s="85">
        <f>K23+L23+M23+N23+O23</f>
        <v>0</v>
      </c>
      <c r="Q23" s="86"/>
      <c r="R23" s="82">
        <v>2</v>
      </c>
      <c r="S23" s="82"/>
      <c r="T23" s="82"/>
      <c r="U23" s="84"/>
      <c r="V23" s="85">
        <f>Q23+R23+S23+T23+U23</f>
        <v>2</v>
      </c>
      <c r="W23" s="86"/>
      <c r="X23" s="82"/>
      <c r="Y23" s="82"/>
      <c r="Z23" s="82"/>
      <c r="AA23" s="84"/>
      <c r="AB23" s="85">
        <f>W23+X23+Y23+Z23+AA23</f>
        <v>0</v>
      </c>
      <c r="AC23" s="86"/>
      <c r="AD23" s="82" t="s">
        <v>30</v>
      </c>
      <c r="AE23" s="82">
        <v>3</v>
      </c>
      <c r="AF23" s="82">
        <v>0</v>
      </c>
      <c r="AG23" s="83"/>
      <c r="AH23" s="83"/>
      <c r="AI23" s="83"/>
      <c r="AJ23" s="83"/>
      <c r="AK23" s="83"/>
      <c r="AL23" s="83"/>
      <c r="AM23" s="83">
        <v>1</v>
      </c>
      <c r="AN23" s="119">
        <v>4</v>
      </c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</row>
    <row r="24" spans="2:51" s="77" customFormat="1" ht="12" customHeight="1">
      <c r="B24" s="136" t="s">
        <v>45</v>
      </c>
      <c r="C24" s="137" t="s">
        <v>46</v>
      </c>
      <c r="D24" s="91">
        <f t="shared" si="1"/>
        <v>0</v>
      </c>
      <c r="E24" s="92"/>
      <c r="F24" s="93"/>
      <c r="G24" s="93"/>
      <c r="H24" s="94"/>
      <c r="I24" s="95"/>
      <c r="J24" s="96">
        <f>E24+F24+G24+H24+I24</f>
        <v>0</v>
      </c>
      <c r="K24" s="97"/>
      <c r="L24" s="93"/>
      <c r="M24" s="93"/>
      <c r="N24" s="93"/>
      <c r="O24" s="95"/>
      <c r="P24" s="96">
        <f>K24+L24+M24+N24+O24</f>
        <v>0</v>
      </c>
      <c r="Q24" s="97"/>
      <c r="R24" s="93"/>
      <c r="S24" s="93"/>
      <c r="T24" s="93"/>
      <c r="U24" s="95"/>
      <c r="V24" s="96">
        <f>Q24+R24+S24+T24+U24</f>
        <v>0</v>
      </c>
      <c r="W24" s="97"/>
      <c r="X24" s="93"/>
      <c r="Y24" s="93"/>
      <c r="Z24" s="93"/>
      <c r="AA24" s="95"/>
      <c r="AB24" s="96">
        <f>W24+X24+Y24+Z24+AA24</f>
        <v>0</v>
      </c>
      <c r="AC24" s="97"/>
      <c r="AD24" s="93"/>
      <c r="AE24" s="93"/>
      <c r="AF24" s="93"/>
      <c r="AG24" s="94"/>
      <c r="AH24" s="94"/>
      <c r="AI24" s="94"/>
      <c r="AJ24" s="94"/>
      <c r="AK24" s="94"/>
      <c r="AL24" s="94"/>
      <c r="AM24" s="94"/>
      <c r="AN24" s="98">
        <f>AC24+AD24+AE24+AF24+AG24+AH24+AI24+AJ24+AK24+AL24+AM24</f>
        <v>0</v>
      </c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</row>
    <row r="25" spans="2:51" s="77" customFormat="1" ht="12.75">
      <c r="B25" s="136" t="s">
        <v>47</v>
      </c>
      <c r="C25" s="137" t="s">
        <v>48</v>
      </c>
      <c r="D25" s="91">
        <f t="shared" si="1"/>
        <v>0</v>
      </c>
      <c r="E25" s="92"/>
      <c r="F25" s="93"/>
      <c r="G25" s="93"/>
      <c r="H25" s="94"/>
      <c r="I25" s="95"/>
      <c r="J25" s="96">
        <f t="shared" ref="J25:J32" si="8">E25+F25+G25+H25+I25</f>
        <v>0</v>
      </c>
      <c r="K25" s="97"/>
      <c r="L25" s="93"/>
      <c r="M25" s="93"/>
      <c r="N25" s="93"/>
      <c r="O25" s="95"/>
      <c r="P25" s="96">
        <f t="shared" ref="P25:P32" si="9">K25+L25+M25+N25+O25</f>
        <v>0</v>
      </c>
      <c r="Q25" s="97"/>
      <c r="R25" s="93"/>
      <c r="S25" s="93"/>
      <c r="T25" s="93"/>
      <c r="U25" s="95"/>
      <c r="V25" s="96">
        <f t="shared" ref="V25:V32" si="10">Q25+R25+S25+T25+U25</f>
        <v>0</v>
      </c>
      <c r="W25" s="97"/>
      <c r="X25" s="93"/>
      <c r="Y25" s="93"/>
      <c r="Z25" s="93"/>
      <c r="AA25" s="95"/>
      <c r="AB25" s="96">
        <f t="shared" ref="AB25:AB32" si="11">W25+X25+Y25+Z25+AA25</f>
        <v>0</v>
      </c>
      <c r="AC25" s="97"/>
      <c r="AD25" s="93"/>
      <c r="AE25" s="93"/>
      <c r="AF25" s="93"/>
      <c r="AG25" s="94"/>
      <c r="AH25" s="94"/>
      <c r="AI25" s="94"/>
      <c r="AJ25" s="94"/>
      <c r="AK25" s="94"/>
      <c r="AL25" s="94"/>
      <c r="AM25" s="94"/>
      <c r="AN25" s="98">
        <f t="shared" ref="AN25:AN32" si="12">AC25+AD25+AE25+AF25+AG25+AH25+AI25+AJ25+AK25+AL25+AM25</f>
        <v>0</v>
      </c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</row>
    <row r="26" spans="2:51" s="77" customFormat="1" ht="12.75">
      <c r="B26" s="138"/>
      <c r="C26" s="139" t="s">
        <v>49</v>
      </c>
      <c r="D26" s="91">
        <v>1</v>
      </c>
      <c r="E26" s="101"/>
      <c r="F26" s="102"/>
      <c r="G26" s="102"/>
      <c r="H26" s="103"/>
      <c r="I26" s="104"/>
      <c r="J26" s="96">
        <f t="shared" si="8"/>
        <v>0</v>
      </c>
      <c r="K26" s="105"/>
      <c r="L26" s="102"/>
      <c r="M26" s="102"/>
      <c r="N26" s="102"/>
      <c r="O26" s="104"/>
      <c r="P26" s="96">
        <f t="shared" si="9"/>
        <v>0</v>
      </c>
      <c r="Q26" s="105"/>
      <c r="R26" s="102"/>
      <c r="S26" s="102"/>
      <c r="T26" s="102"/>
      <c r="U26" s="104"/>
      <c r="V26" s="96">
        <f t="shared" si="10"/>
        <v>0</v>
      </c>
      <c r="W26" s="105"/>
      <c r="X26" s="102"/>
      <c r="Y26" s="102"/>
      <c r="Z26" s="102"/>
      <c r="AA26" s="104"/>
      <c r="AB26" s="96">
        <f t="shared" si="11"/>
        <v>0</v>
      </c>
      <c r="AC26" s="105"/>
      <c r="AD26" s="102"/>
      <c r="AE26" s="102"/>
      <c r="AF26" s="102">
        <v>1</v>
      </c>
      <c r="AG26" s="103"/>
      <c r="AH26" s="103"/>
      <c r="AI26" s="103"/>
      <c r="AJ26" s="103"/>
      <c r="AK26" s="103"/>
      <c r="AL26" s="103"/>
      <c r="AM26" s="103"/>
      <c r="AN26" s="98">
        <v>1</v>
      </c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</row>
    <row r="27" spans="2:51" s="77" customFormat="1" ht="13.5" thickBot="1">
      <c r="B27" s="140"/>
      <c r="C27" s="141" t="s">
        <v>50</v>
      </c>
      <c r="D27" s="124">
        <f t="shared" si="1"/>
        <v>0</v>
      </c>
      <c r="E27" s="109"/>
      <c r="F27" s="110"/>
      <c r="G27" s="110"/>
      <c r="H27" s="111"/>
      <c r="I27" s="112"/>
      <c r="J27" s="113">
        <f t="shared" si="8"/>
        <v>0</v>
      </c>
      <c r="K27" s="114"/>
      <c r="L27" s="110"/>
      <c r="M27" s="110"/>
      <c r="N27" s="110"/>
      <c r="O27" s="112"/>
      <c r="P27" s="113">
        <f t="shared" si="9"/>
        <v>0</v>
      </c>
      <c r="Q27" s="114"/>
      <c r="R27" s="110"/>
      <c r="S27" s="110"/>
      <c r="T27" s="110"/>
      <c r="U27" s="112"/>
      <c r="V27" s="113">
        <f t="shared" si="10"/>
        <v>0</v>
      </c>
      <c r="W27" s="114"/>
      <c r="X27" s="110"/>
      <c r="Y27" s="110"/>
      <c r="Z27" s="110"/>
      <c r="AA27" s="112"/>
      <c r="AB27" s="113">
        <f t="shared" si="11"/>
        <v>0</v>
      </c>
      <c r="AC27" s="114"/>
      <c r="AD27" s="110"/>
      <c r="AE27" s="110"/>
      <c r="AF27" s="110"/>
      <c r="AG27" s="111"/>
      <c r="AH27" s="111"/>
      <c r="AI27" s="111"/>
      <c r="AJ27" s="111"/>
      <c r="AK27" s="111"/>
      <c r="AL27" s="111"/>
      <c r="AM27" s="111"/>
      <c r="AN27" s="115">
        <f t="shared" si="12"/>
        <v>0</v>
      </c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</row>
    <row r="28" spans="2:51" s="77" customFormat="1" ht="11.45" customHeight="1">
      <c r="B28" s="116"/>
      <c r="C28" s="117" t="s">
        <v>51</v>
      </c>
      <c r="D28" s="142">
        <f t="shared" si="1"/>
        <v>0</v>
      </c>
      <c r="E28" s="81"/>
      <c r="F28" s="82"/>
      <c r="G28" s="82"/>
      <c r="H28" s="83"/>
      <c r="I28" s="84"/>
      <c r="J28" s="118">
        <f t="shared" si="8"/>
        <v>0</v>
      </c>
      <c r="K28" s="86"/>
      <c r="L28" s="82"/>
      <c r="M28" s="82"/>
      <c r="N28" s="82"/>
      <c r="O28" s="84"/>
      <c r="P28" s="118">
        <f t="shared" si="9"/>
        <v>0</v>
      </c>
      <c r="Q28" s="86"/>
      <c r="R28" s="82"/>
      <c r="S28" s="82"/>
      <c r="T28" s="82"/>
      <c r="U28" s="84"/>
      <c r="V28" s="118">
        <f t="shared" si="10"/>
        <v>0</v>
      </c>
      <c r="W28" s="86"/>
      <c r="X28" s="82"/>
      <c r="Y28" s="82"/>
      <c r="Z28" s="82"/>
      <c r="AA28" s="84"/>
      <c r="AB28" s="118">
        <f t="shared" si="11"/>
        <v>0</v>
      </c>
      <c r="AC28" s="86"/>
      <c r="AD28" s="82"/>
      <c r="AE28" s="82"/>
      <c r="AF28" s="82"/>
      <c r="AG28" s="83"/>
      <c r="AH28" s="83"/>
      <c r="AI28" s="83"/>
      <c r="AJ28" s="83"/>
      <c r="AK28" s="83"/>
      <c r="AL28" s="83"/>
      <c r="AM28" s="83"/>
      <c r="AN28" s="119">
        <f t="shared" si="12"/>
        <v>0</v>
      </c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</row>
    <row r="29" spans="2:51" s="77" customFormat="1" ht="12.75">
      <c r="B29" s="120"/>
      <c r="C29" s="90" t="s">
        <v>52</v>
      </c>
      <c r="D29" s="91">
        <f t="shared" si="1"/>
        <v>0</v>
      </c>
      <c r="E29" s="92"/>
      <c r="F29" s="93"/>
      <c r="G29" s="93"/>
      <c r="H29" s="94"/>
      <c r="I29" s="95"/>
      <c r="J29" s="121">
        <f t="shared" si="8"/>
        <v>0</v>
      </c>
      <c r="K29" s="97"/>
      <c r="L29" s="93"/>
      <c r="M29" s="93"/>
      <c r="N29" s="93"/>
      <c r="O29" s="95"/>
      <c r="P29" s="121">
        <f t="shared" si="9"/>
        <v>0</v>
      </c>
      <c r="Q29" s="97"/>
      <c r="R29" s="93"/>
      <c r="S29" s="93"/>
      <c r="T29" s="93"/>
      <c r="U29" s="95"/>
      <c r="V29" s="121">
        <f t="shared" si="10"/>
        <v>0</v>
      </c>
      <c r="W29" s="97"/>
      <c r="X29" s="93"/>
      <c r="Y29" s="93"/>
      <c r="Z29" s="93"/>
      <c r="AA29" s="95"/>
      <c r="AB29" s="121">
        <f t="shared" si="11"/>
        <v>0</v>
      </c>
      <c r="AC29" s="97"/>
      <c r="AD29" s="93"/>
      <c r="AE29" s="93"/>
      <c r="AF29" s="93"/>
      <c r="AG29" s="94"/>
      <c r="AH29" s="94"/>
      <c r="AI29" s="94"/>
      <c r="AJ29" s="94"/>
      <c r="AK29" s="94"/>
      <c r="AL29" s="94"/>
      <c r="AM29" s="94"/>
      <c r="AN29" s="98">
        <f t="shared" si="12"/>
        <v>0</v>
      </c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</row>
    <row r="30" spans="2:51" s="77" customFormat="1" ht="12.75">
      <c r="B30" s="89" t="s">
        <v>53</v>
      </c>
      <c r="C30" s="122" t="s">
        <v>54</v>
      </c>
      <c r="D30" s="91">
        <f t="shared" si="1"/>
        <v>0</v>
      </c>
      <c r="E30" s="92"/>
      <c r="F30" s="93"/>
      <c r="G30" s="93"/>
      <c r="H30" s="94"/>
      <c r="I30" s="95"/>
      <c r="J30" s="121">
        <f t="shared" si="8"/>
        <v>0</v>
      </c>
      <c r="K30" s="97"/>
      <c r="L30" s="93"/>
      <c r="M30" s="93"/>
      <c r="N30" s="93"/>
      <c r="O30" s="95"/>
      <c r="P30" s="121">
        <f t="shared" si="9"/>
        <v>0</v>
      </c>
      <c r="Q30" s="97"/>
      <c r="R30" s="93"/>
      <c r="S30" s="93"/>
      <c r="T30" s="93"/>
      <c r="U30" s="95"/>
      <c r="V30" s="121">
        <f t="shared" si="10"/>
        <v>0</v>
      </c>
      <c r="W30" s="97"/>
      <c r="X30" s="93"/>
      <c r="Y30" s="93"/>
      <c r="Z30" s="93"/>
      <c r="AA30" s="95"/>
      <c r="AB30" s="121">
        <f t="shared" si="11"/>
        <v>0</v>
      </c>
      <c r="AC30" s="97"/>
      <c r="AD30" s="93"/>
      <c r="AE30" s="93"/>
      <c r="AF30" s="93"/>
      <c r="AG30" s="94"/>
      <c r="AH30" s="94"/>
      <c r="AI30" s="94"/>
      <c r="AJ30" s="94"/>
      <c r="AK30" s="94"/>
      <c r="AL30" s="94"/>
      <c r="AM30" s="94"/>
      <c r="AN30" s="98">
        <f t="shared" si="12"/>
        <v>0</v>
      </c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</row>
    <row r="31" spans="2:51" s="77" customFormat="1" ht="12.75">
      <c r="B31" s="120"/>
      <c r="C31" s="122" t="s">
        <v>55</v>
      </c>
      <c r="D31" s="91">
        <f t="shared" si="1"/>
        <v>0</v>
      </c>
      <c r="E31" s="92"/>
      <c r="F31" s="93"/>
      <c r="G31" s="93"/>
      <c r="H31" s="94"/>
      <c r="I31" s="95"/>
      <c r="J31" s="121">
        <f t="shared" si="8"/>
        <v>0</v>
      </c>
      <c r="K31" s="97"/>
      <c r="L31" s="93"/>
      <c r="M31" s="93"/>
      <c r="N31" s="93"/>
      <c r="O31" s="95"/>
      <c r="P31" s="121">
        <f t="shared" si="9"/>
        <v>0</v>
      </c>
      <c r="Q31" s="97"/>
      <c r="R31" s="93"/>
      <c r="S31" s="93"/>
      <c r="T31" s="93"/>
      <c r="U31" s="95"/>
      <c r="V31" s="121">
        <f t="shared" si="10"/>
        <v>0</v>
      </c>
      <c r="W31" s="97"/>
      <c r="X31" s="93"/>
      <c r="Y31" s="93"/>
      <c r="Z31" s="93"/>
      <c r="AA31" s="95"/>
      <c r="AB31" s="121">
        <f t="shared" si="11"/>
        <v>0</v>
      </c>
      <c r="AC31" s="97"/>
      <c r="AD31" s="93"/>
      <c r="AE31" s="93"/>
      <c r="AF31" s="93"/>
      <c r="AG31" s="94"/>
      <c r="AH31" s="94"/>
      <c r="AI31" s="94"/>
      <c r="AJ31" s="94"/>
      <c r="AK31" s="94"/>
      <c r="AL31" s="94"/>
      <c r="AM31" s="94"/>
      <c r="AN31" s="98">
        <f t="shared" si="12"/>
        <v>0</v>
      </c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</row>
    <row r="32" spans="2:51" s="77" customFormat="1" ht="13.5" thickBot="1">
      <c r="B32" s="123"/>
      <c r="C32" s="107" t="s">
        <v>56</v>
      </c>
      <c r="D32" s="108">
        <f t="shared" si="1"/>
        <v>0</v>
      </c>
      <c r="E32" s="101"/>
      <c r="F32" s="102"/>
      <c r="G32" s="102"/>
      <c r="H32" s="103"/>
      <c r="I32" s="104"/>
      <c r="J32" s="125">
        <f t="shared" si="8"/>
        <v>0</v>
      </c>
      <c r="K32" s="105"/>
      <c r="L32" s="102"/>
      <c r="M32" s="102"/>
      <c r="N32" s="102"/>
      <c r="O32" s="104"/>
      <c r="P32" s="125">
        <f t="shared" si="9"/>
        <v>0</v>
      </c>
      <c r="Q32" s="105"/>
      <c r="R32" s="102"/>
      <c r="S32" s="102"/>
      <c r="T32" s="102"/>
      <c r="U32" s="104"/>
      <c r="V32" s="143">
        <f t="shared" si="10"/>
        <v>0</v>
      </c>
      <c r="W32" s="105"/>
      <c r="X32" s="102"/>
      <c r="Y32" s="102"/>
      <c r="Z32" s="102"/>
      <c r="AA32" s="104"/>
      <c r="AB32" s="125">
        <f t="shared" si="11"/>
        <v>0</v>
      </c>
      <c r="AC32" s="105"/>
      <c r="AD32" s="102"/>
      <c r="AE32" s="102"/>
      <c r="AF32" s="102"/>
      <c r="AG32" s="103"/>
      <c r="AH32" s="103"/>
      <c r="AI32" s="103"/>
      <c r="AJ32" s="103"/>
      <c r="AK32" s="103"/>
      <c r="AL32" s="103"/>
      <c r="AM32" s="103"/>
      <c r="AN32" s="115">
        <f t="shared" si="12"/>
        <v>0</v>
      </c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</row>
    <row r="33" spans="2:51" s="77" customFormat="1" ht="48.6" customHeight="1" thickBot="1">
      <c r="B33" s="144" t="s">
        <v>58</v>
      </c>
      <c r="C33" s="145"/>
      <c r="D33" s="146">
        <v>3</v>
      </c>
      <c r="E33" s="41">
        <f t="shared" ref="E33:AM33" si="13">E34+E35+E36+E37+E38</f>
        <v>0</v>
      </c>
      <c r="F33" s="42">
        <f t="shared" si="13"/>
        <v>0</v>
      </c>
      <c r="G33" s="42">
        <f t="shared" si="13"/>
        <v>0</v>
      </c>
      <c r="H33" s="42">
        <f t="shared" si="13"/>
        <v>0</v>
      </c>
      <c r="I33" s="43">
        <f t="shared" si="13"/>
        <v>0</v>
      </c>
      <c r="J33" s="44">
        <f t="shared" si="13"/>
        <v>0</v>
      </c>
      <c r="K33" s="45">
        <f t="shared" si="13"/>
        <v>0</v>
      </c>
      <c r="L33" s="42">
        <f t="shared" si="13"/>
        <v>0</v>
      </c>
      <c r="M33" s="42">
        <f t="shared" si="13"/>
        <v>0</v>
      </c>
      <c r="N33" s="42">
        <f t="shared" si="13"/>
        <v>0</v>
      </c>
      <c r="O33" s="43">
        <f t="shared" si="13"/>
        <v>0</v>
      </c>
      <c r="P33" s="44">
        <f t="shared" si="13"/>
        <v>0</v>
      </c>
      <c r="Q33" s="45">
        <f t="shared" si="13"/>
        <v>0</v>
      </c>
      <c r="R33" s="42">
        <v>0</v>
      </c>
      <c r="S33" s="42">
        <f t="shared" si="13"/>
        <v>0</v>
      </c>
      <c r="T33" s="42">
        <f t="shared" si="13"/>
        <v>0</v>
      </c>
      <c r="U33" s="43">
        <v>0</v>
      </c>
      <c r="V33" s="44">
        <v>0</v>
      </c>
      <c r="W33" s="45">
        <f t="shared" si="13"/>
        <v>0</v>
      </c>
      <c r="X33" s="42">
        <f t="shared" si="13"/>
        <v>0</v>
      </c>
      <c r="Y33" s="42">
        <f t="shared" si="13"/>
        <v>0</v>
      </c>
      <c r="Z33" s="42">
        <f t="shared" si="13"/>
        <v>0</v>
      </c>
      <c r="AA33" s="43">
        <f t="shared" si="13"/>
        <v>0</v>
      </c>
      <c r="AB33" s="44">
        <f t="shared" si="13"/>
        <v>0</v>
      </c>
      <c r="AC33" s="45">
        <v>0</v>
      </c>
      <c r="AD33" s="42">
        <f t="shared" si="13"/>
        <v>0</v>
      </c>
      <c r="AE33" s="42">
        <v>0</v>
      </c>
      <c r="AF33" s="42">
        <v>3</v>
      </c>
      <c r="AG33" s="42">
        <v>0</v>
      </c>
      <c r="AH33" s="42">
        <f t="shared" si="13"/>
        <v>0</v>
      </c>
      <c r="AI33" s="42">
        <f t="shared" si="13"/>
        <v>0</v>
      </c>
      <c r="AJ33" s="42">
        <f t="shared" si="13"/>
        <v>0</v>
      </c>
      <c r="AK33" s="42">
        <f t="shared" si="13"/>
        <v>0</v>
      </c>
      <c r="AL33" s="42">
        <f t="shared" si="13"/>
        <v>0</v>
      </c>
      <c r="AM33" s="43">
        <f t="shared" si="13"/>
        <v>0</v>
      </c>
      <c r="AN33" s="44">
        <v>3</v>
      </c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</row>
    <row r="34" spans="2:51" s="77" customFormat="1" ht="12.75">
      <c r="B34" s="78" t="s">
        <v>41</v>
      </c>
      <c r="C34" s="79" t="s">
        <v>44</v>
      </c>
      <c r="D34" s="142">
        <v>0</v>
      </c>
      <c r="E34" s="147"/>
      <c r="F34" s="148"/>
      <c r="G34" s="148"/>
      <c r="H34" s="149"/>
      <c r="I34" s="150"/>
      <c r="J34" s="151">
        <f>E34+F34+G34+H34+I34</f>
        <v>0</v>
      </c>
      <c r="K34" s="152"/>
      <c r="L34" s="148"/>
      <c r="M34" s="148"/>
      <c r="N34" s="148"/>
      <c r="O34" s="150"/>
      <c r="P34" s="151">
        <f>K34+L34+++++M34+N34+O34</f>
        <v>0</v>
      </c>
      <c r="Q34" s="152"/>
      <c r="R34" s="148"/>
      <c r="S34" s="148"/>
      <c r="T34" s="148"/>
      <c r="U34" s="150"/>
      <c r="V34" s="151">
        <f>Q34+R34+S34+T34+U34</f>
        <v>0</v>
      </c>
      <c r="W34" s="152"/>
      <c r="X34" s="148"/>
      <c r="Y34" s="148"/>
      <c r="Z34" s="148"/>
      <c r="AA34" s="150"/>
      <c r="AB34" s="151">
        <f>W34+X34+Y34+Z34+AA34</f>
        <v>0</v>
      </c>
      <c r="AC34" s="152"/>
      <c r="AD34" s="148"/>
      <c r="AE34" s="148"/>
      <c r="AF34" s="148" t="s">
        <v>30</v>
      </c>
      <c r="AG34" s="149" t="s">
        <v>30</v>
      </c>
      <c r="AH34" s="149"/>
      <c r="AI34" s="149"/>
      <c r="AJ34" s="149"/>
      <c r="AK34" s="149"/>
      <c r="AL34" s="149"/>
      <c r="AM34" s="149"/>
      <c r="AN34" s="87">
        <v>0</v>
      </c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</row>
    <row r="35" spans="2:51" s="77" customFormat="1" ht="10.9" customHeight="1">
      <c r="B35" s="89" t="s">
        <v>45</v>
      </c>
      <c r="C35" s="90" t="s">
        <v>46</v>
      </c>
      <c r="D35" s="91">
        <f t="shared" si="1"/>
        <v>0</v>
      </c>
      <c r="E35" s="92"/>
      <c r="F35" s="93"/>
      <c r="G35" s="93"/>
      <c r="H35" s="94"/>
      <c r="I35" s="95"/>
      <c r="J35" s="96">
        <f>E35+F35+G35+H35+I35</f>
        <v>0</v>
      </c>
      <c r="K35" s="97"/>
      <c r="L35" s="93"/>
      <c r="M35" s="93"/>
      <c r="N35" s="93"/>
      <c r="O35" s="95"/>
      <c r="P35" s="96">
        <f>K35+L35+M35+N35+O35</f>
        <v>0</v>
      </c>
      <c r="Q35" s="97"/>
      <c r="R35" s="93"/>
      <c r="S35" s="93"/>
      <c r="T35" s="93"/>
      <c r="U35" s="95"/>
      <c r="V35" s="96">
        <f>Q35+R35+S35+T35+U35</f>
        <v>0</v>
      </c>
      <c r="W35" s="97"/>
      <c r="X35" s="93"/>
      <c r="Y35" s="93"/>
      <c r="Z35" s="93"/>
      <c r="AA35" s="95"/>
      <c r="AB35" s="96">
        <f>W35+X35+Y35+Z35+AA35</f>
        <v>0</v>
      </c>
      <c r="AC35" s="97"/>
      <c r="AD35" s="93"/>
      <c r="AE35" s="93"/>
      <c r="AF35" s="93"/>
      <c r="AG35" s="94"/>
      <c r="AH35" s="94"/>
      <c r="AI35" s="94"/>
      <c r="AJ35" s="94"/>
      <c r="AK35" s="94"/>
      <c r="AL35" s="94"/>
      <c r="AM35" s="94"/>
      <c r="AN35" s="98">
        <f>AC35+AD35+AE35+AF35+AG35+AH35+AI35+AJ35+AK35+AL35+AM35</f>
        <v>0</v>
      </c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</row>
    <row r="36" spans="2:51" s="77" customFormat="1" ht="10.9" customHeight="1">
      <c r="B36" s="89" t="s">
        <v>47</v>
      </c>
      <c r="C36" s="90" t="s">
        <v>48</v>
      </c>
      <c r="D36" s="91">
        <f t="shared" si="1"/>
        <v>0</v>
      </c>
      <c r="E36" s="92"/>
      <c r="F36" s="93"/>
      <c r="G36" s="93"/>
      <c r="H36" s="94"/>
      <c r="I36" s="95"/>
      <c r="J36" s="96">
        <f t="shared" ref="J36:J43" si="14">E36+F36+G36+H36+I36</f>
        <v>0</v>
      </c>
      <c r="K36" s="97"/>
      <c r="L36" s="93"/>
      <c r="M36" s="93"/>
      <c r="N36" s="93"/>
      <c r="O36" s="95"/>
      <c r="P36" s="96">
        <f t="shared" ref="P36:P43" si="15">K36+L36+M36+N36+O36</f>
        <v>0</v>
      </c>
      <c r="Q36" s="97"/>
      <c r="R36" s="93"/>
      <c r="S36" s="93"/>
      <c r="T36" s="93"/>
      <c r="U36" s="95"/>
      <c r="V36" s="96">
        <f t="shared" ref="V36:V43" si="16">Q36+R36+S36+T36+U36</f>
        <v>0</v>
      </c>
      <c r="W36" s="97"/>
      <c r="X36" s="93"/>
      <c r="Y36" s="93"/>
      <c r="Z36" s="93"/>
      <c r="AA36" s="95"/>
      <c r="AB36" s="96">
        <f t="shared" ref="AB36:AB43" si="17">W36+X36+Y36+Z36+AA36</f>
        <v>0</v>
      </c>
      <c r="AC36" s="97"/>
      <c r="AD36" s="93"/>
      <c r="AE36" s="93"/>
      <c r="AF36" s="93"/>
      <c r="AG36" s="94"/>
      <c r="AH36" s="94"/>
      <c r="AI36" s="94"/>
      <c r="AJ36" s="94"/>
      <c r="AK36" s="94"/>
      <c r="AL36" s="94"/>
      <c r="AM36" s="94"/>
      <c r="AN36" s="98">
        <f t="shared" ref="AN36:AN43" si="18">AC36+AD36+AE36+AF36+AG36+AH36+AI36+AJ36+AK36+AL36+AM36</f>
        <v>0</v>
      </c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</row>
    <row r="37" spans="2:51" s="77" customFormat="1" ht="12.75">
      <c r="B37" s="99"/>
      <c r="C37" s="100" t="s">
        <v>49</v>
      </c>
      <c r="D37" s="91">
        <v>0</v>
      </c>
      <c r="E37" s="101"/>
      <c r="F37" s="102"/>
      <c r="G37" s="102"/>
      <c r="H37" s="103"/>
      <c r="I37" s="104"/>
      <c r="J37" s="96">
        <f t="shared" si="14"/>
        <v>0</v>
      </c>
      <c r="K37" s="105"/>
      <c r="L37" s="102"/>
      <c r="M37" s="102"/>
      <c r="N37" s="102"/>
      <c r="O37" s="104"/>
      <c r="P37" s="96">
        <f t="shared" si="15"/>
        <v>0</v>
      </c>
      <c r="Q37" s="105"/>
      <c r="R37" s="102"/>
      <c r="S37" s="102"/>
      <c r="T37" s="102"/>
      <c r="U37" s="104"/>
      <c r="V37" s="96">
        <f t="shared" si="16"/>
        <v>0</v>
      </c>
      <c r="W37" s="105"/>
      <c r="X37" s="102"/>
      <c r="Y37" s="102"/>
      <c r="Z37" s="102"/>
      <c r="AA37" s="104"/>
      <c r="AB37" s="96">
        <f t="shared" si="17"/>
        <v>0</v>
      </c>
      <c r="AC37" s="105" t="s">
        <v>30</v>
      </c>
      <c r="AD37" s="102"/>
      <c r="AE37" s="102"/>
      <c r="AF37" s="102"/>
      <c r="AG37" s="103"/>
      <c r="AH37" s="103"/>
      <c r="AI37" s="103"/>
      <c r="AJ37" s="103"/>
      <c r="AK37" s="103"/>
      <c r="AL37" s="103"/>
      <c r="AM37" s="103"/>
      <c r="AN37" s="98" t="s">
        <v>30</v>
      </c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</row>
    <row r="38" spans="2:51" s="77" customFormat="1" ht="13.5" thickBot="1">
      <c r="B38" s="153"/>
      <c r="C38" s="107" t="s">
        <v>50</v>
      </c>
      <c r="D38" s="108">
        <v>3</v>
      </c>
      <c r="E38" s="109"/>
      <c r="F38" s="110"/>
      <c r="G38" s="110"/>
      <c r="H38" s="111"/>
      <c r="I38" s="112"/>
      <c r="J38" s="113">
        <v>0</v>
      </c>
      <c r="K38" s="114"/>
      <c r="L38" s="110"/>
      <c r="M38" s="110"/>
      <c r="N38" s="110"/>
      <c r="O38" s="112"/>
      <c r="P38" s="113">
        <f t="shared" si="15"/>
        <v>0</v>
      </c>
      <c r="Q38" s="114"/>
      <c r="R38" s="110"/>
      <c r="S38" s="110"/>
      <c r="T38" s="110"/>
      <c r="U38" s="112"/>
      <c r="V38" s="113">
        <f t="shared" si="16"/>
        <v>0</v>
      </c>
      <c r="W38" s="114"/>
      <c r="X38" s="110"/>
      <c r="Y38" s="110"/>
      <c r="Z38" s="110"/>
      <c r="AA38" s="112"/>
      <c r="AB38" s="113">
        <f t="shared" si="17"/>
        <v>0</v>
      </c>
      <c r="AC38" s="114"/>
      <c r="AD38" s="110"/>
      <c r="AE38" s="110" t="s">
        <v>30</v>
      </c>
      <c r="AF38" s="110">
        <v>3</v>
      </c>
      <c r="AG38" s="111" t="s">
        <v>30</v>
      </c>
      <c r="AH38" s="111"/>
      <c r="AI38" s="111"/>
      <c r="AJ38" s="111"/>
      <c r="AK38" s="111"/>
      <c r="AL38" s="111"/>
      <c r="AM38" s="111"/>
      <c r="AN38" s="115">
        <v>3</v>
      </c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</row>
    <row r="39" spans="2:51" s="77" customFormat="1" ht="12.75">
      <c r="B39" s="116"/>
      <c r="C39" s="117" t="s">
        <v>51</v>
      </c>
      <c r="D39" s="80">
        <v>0</v>
      </c>
      <c r="E39" s="81"/>
      <c r="F39" s="82"/>
      <c r="G39" s="82"/>
      <c r="H39" s="83"/>
      <c r="I39" s="84"/>
      <c r="J39" s="118">
        <f t="shared" si="14"/>
        <v>0</v>
      </c>
      <c r="K39" s="86"/>
      <c r="L39" s="82"/>
      <c r="M39" s="82"/>
      <c r="N39" s="82"/>
      <c r="O39" s="84"/>
      <c r="P39" s="118">
        <f t="shared" si="15"/>
        <v>0</v>
      </c>
      <c r="Q39" s="86"/>
      <c r="R39" s="82"/>
      <c r="S39" s="82"/>
      <c r="T39" s="82"/>
      <c r="U39" s="84"/>
      <c r="V39" s="118">
        <f t="shared" si="16"/>
        <v>0</v>
      </c>
      <c r="W39" s="86"/>
      <c r="X39" s="82"/>
      <c r="Y39" s="82"/>
      <c r="Z39" s="82"/>
      <c r="AA39" s="84"/>
      <c r="AB39" s="118">
        <f t="shared" si="17"/>
        <v>0</v>
      </c>
      <c r="AC39" s="86"/>
      <c r="AD39" s="82"/>
      <c r="AE39" s="82"/>
      <c r="AF39" s="82" t="s">
        <v>30</v>
      </c>
      <c r="AG39" s="83" t="s">
        <v>30</v>
      </c>
      <c r="AH39" s="83"/>
      <c r="AI39" s="83"/>
      <c r="AJ39" s="83"/>
      <c r="AK39" s="83"/>
      <c r="AL39" s="83"/>
      <c r="AM39" s="83"/>
      <c r="AN39" s="119" t="e">
        <f t="shared" si="18"/>
        <v>#VALUE!</v>
      </c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</row>
    <row r="40" spans="2:51" s="77" customFormat="1" ht="12.75">
      <c r="B40" s="120"/>
      <c r="C40" s="90" t="s">
        <v>52</v>
      </c>
      <c r="D40" s="91">
        <f t="shared" si="1"/>
        <v>0</v>
      </c>
      <c r="E40" s="92"/>
      <c r="F40" s="93"/>
      <c r="G40" s="93"/>
      <c r="H40" s="94"/>
      <c r="I40" s="95"/>
      <c r="J40" s="121">
        <f t="shared" si="14"/>
        <v>0</v>
      </c>
      <c r="K40" s="97"/>
      <c r="L40" s="93"/>
      <c r="M40" s="93"/>
      <c r="N40" s="93"/>
      <c r="O40" s="95"/>
      <c r="P40" s="121">
        <f t="shared" si="15"/>
        <v>0</v>
      </c>
      <c r="Q40" s="97"/>
      <c r="R40" s="93"/>
      <c r="S40" s="93"/>
      <c r="T40" s="93"/>
      <c r="U40" s="95"/>
      <c r="V40" s="121">
        <f t="shared" si="16"/>
        <v>0</v>
      </c>
      <c r="W40" s="97"/>
      <c r="X40" s="93"/>
      <c r="Y40" s="93"/>
      <c r="Z40" s="93"/>
      <c r="AA40" s="95"/>
      <c r="AB40" s="121">
        <f t="shared" si="17"/>
        <v>0</v>
      </c>
      <c r="AC40" s="97"/>
      <c r="AD40" s="93"/>
      <c r="AE40" s="93"/>
      <c r="AF40" s="93"/>
      <c r="AG40" s="94"/>
      <c r="AH40" s="94"/>
      <c r="AI40" s="94"/>
      <c r="AJ40" s="94"/>
      <c r="AK40" s="94"/>
      <c r="AL40" s="94"/>
      <c r="AM40" s="94"/>
      <c r="AN40" s="98">
        <f t="shared" si="18"/>
        <v>0</v>
      </c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</row>
    <row r="41" spans="2:51" s="77" customFormat="1" ht="12.75">
      <c r="B41" s="89" t="s">
        <v>53</v>
      </c>
      <c r="C41" s="122" t="s">
        <v>54</v>
      </c>
      <c r="D41" s="91">
        <v>3</v>
      </c>
      <c r="E41" s="92"/>
      <c r="F41" s="93"/>
      <c r="G41" s="93"/>
      <c r="H41" s="94"/>
      <c r="I41" s="95"/>
      <c r="J41" s="121">
        <f t="shared" si="14"/>
        <v>0</v>
      </c>
      <c r="K41" s="97"/>
      <c r="L41" s="93"/>
      <c r="M41" s="93"/>
      <c r="N41" s="93"/>
      <c r="O41" s="95"/>
      <c r="P41" s="121">
        <f t="shared" si="15"/>
        <v>0</v>
      </c>
      <c r="Q41" s="97"/>
      <c r="R41" s="93"/>
      <c r="S41" s="93"/>
      <c r="T41" s="93"/>
      <c r="U41" s="95"/>
      <c r="V41" s="121">
        <f t="shared" si="16"/>
        <v>0</v>
      </c>
      <c r="W41" s="97"/>
      <c r="X41" s="93"/>
      <c r="Y41" s="93"/>
      <c r="Z41" s="93"/>
      <c r="AA41" s="95"/>
      <c r="AB41" s="121">
        <f t="shared" si="17"/>
        <v>0</v>
      </c>
      <c r="AC41" s="97"/>
      <c r="AD41" s="93"/>
      <c r="AE41" s="93" t="s">
        <v>30</v>
      </c>
      <c r="AF41" s="93">
        <v>3</v>
      </c>
      <c r="AG41" s="94"/>
      <c r="AH41" s="94"/>
      <c r="AI41" s="94"/>
      <c r="AJ41" s="94"/>
      <c r="AK41" s="94"/>
      <c r="AL41" s="94"/>
      <c r="AM41" s="94"/>
      <c r="AN41" s="98">
        <v>3</v>
      </c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</row>
    <row r="42" spans="2:51" s="77" customFormat="1" ht="12.75">
      <c r="B42" s="120"/>
      <c r="C42" s="122" t="s">
        <v>55</v>
      </c>
      <c r="D42" s="91">
        <f t="shared" si="1"/>
        <v>0</v>
      </c>
      <c r="E42" s="92"/>
      <c r="F42" s="93"/>
      <c r="G42" s="93"/>
      <c r="H42" s="94"/>
      <c r="I42" s="95"/>
      <c r="J42" s="121">
        <f t="shared" si="14"/>
        <v>0</v>
      </c>
      <c r="K42" s="97"/>
      <c r="L42" s="93"/>
      <c r="M42" s="93"/>
      <c r="N42" s="93"/>
      <c r="O42" s="95"/>
      <c r="P42" s="121">
        <f t="shared" si="15"/>
        <v>0</v>
      </c>
      <c r="Q42" s="97"/>
      <c r="R42" s="93"/>
      <c r="S42" s="93"/>
      <c r="T42" s="93"/>
      <c r="U42" s="95"/>
      <c r="V42" s="121">
        <f t="shared" si="16"/>
        <v>0</v>
      </c>
      <c r="W42" s="97"/>
      <c r="X42" s="93"/>
      <c r="Y42" s="93"/>
      <c r="Z42" s="93"/>
      <c r="AA42" s="95"/>
      <c r="AB42" s="121">
        <f t="shared" si="17"/>
        <v>0</v>
      </c>
      <c r="AC42" s="97"/>
      <c r="AD42" s="93"/>
      <c r="AE42" s="93"/>
      <c r="AF42" s="93"/>
      <c r="AG42" s="94"/>
      <c r="AH42" s="94"/>
      <c r="AI42" s="94"/>
      <c r="AJ42" s="94"/>
      <c r="AK42" s="94"/>
      <c r="AL42" s="94"/>
      <c r="AM42" s="94"/>
      <c r="AN42" s="98">
        <f t="shared" si="18"/>
        <v>0</v>
      </c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</row>
    <row r="43" spans="2:51" s="77" customFormat="1" ht="13.5" thickBot="1">
      <c r="B43" s="140"/>
      <c r="C43" s="107" t="s">
        <v>56</v>
      </c>
      <c r="D43" s="124">
        <f t="shared" si="1"/>
        <v>0</v>
      </c>
      <c r="E43" s="101"/>
      <c r="F43" s="102"/>
      <c r="G43" s="102"/>
      <c r="H43" s="103"/>
      <c r="I43" s="104"/>
      <c r="J43" s="125">
        <f t="shared" si="14"/>
        <v>0</v>
      </c>
      <c r="K43" s="105"/>
      <c r="L43" s="102"/>
      <c r="M43" s="102"/>
      <c r="N43" s="102"/>
      <c r="O43" s="104"/>
      <c r="P43" s="125">
        <f t="shared" si="15"/>
        <v>0</v>
      </c>
      <c r="Q43" s="105"/>
      <c r="R43" s="102"/>
      <c r="S43" s="102"/>
      <c r="T43" s="102"/>
      <c r="U43" s="104"/>
      <c r="V43" s="125">
        <f t="shared" si="16"/>
        <v>0</v>
      </c>
      <c r="W43" s="105"/>
      <c r="X43" s="102"/>
      <c r="Y43" s="102"/>
      <c r="Z43" s="102"/>
      <c r="AA43" s="104"/>
      <c r="AB43" s="125">
        <f t="shared" si="17"/>
        <v>0</v>
      </c>
      <c r="AC43" s="105"/>
      <c r="AD43" s="102"/>
      <c r="AE43" s="102"/>
      <c r="AF43" s="102"/>
      <c r="AG43" s="103"/>
      <c r="AH43" s="103"/>
      <c r="AI43" s="103"/>
      <c r="AJ43" s="103"/>
      <c r="AK43" s="103"/>
      <c r="AL43" s="103"/>
      <c r="AM43" s="103"/>
      <c r="AN43" s="115">
        <f t="shared" si="18"/>
        <v>0</v>
      </c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</row>
    <row r="44" spans="2:51" s="77" customFormat="1" ht="46.9" customHeight="1" thickBot="1">
      <c r="B44" s="154" t="s">
        <v>59</v>
      </c>
      <c r="C44" s="145"/>
      <c r="D44" s="40">
        <v>11</v>
      </c>
      <c r="E44" s="41">
        <f t="shared" ref="E44:AN44" si="19">E45+E46+E47+E48+E49</f>
        <v>0</v>
      </c>
      <c r="F44" s="42">
        <f t="shared" si="19"/>
        <v>0</v>
      </c>
      <c r="G44" s="42">
        <f t="shared" si="19"/>
        <v>0</v>
      </c>
      <c r="H44" s="42">
        <v>1</v>
      </c>
      <c r="I44" s="43">
        <f t="shared" si="19"/>
        <v>0</v>
      </c>
      <c r="J44" s="44">
        <f t="shared" si="19"/>
        <v>1</v>
      </c>
      <c r="K44" s="45">
        <f t="shared" si="19"/>
        <v>0</v>
      </c>
      <c r="L44" s="42">
        <f t="shared" si="19"/>
        <v>0</v>
      </c>
      <c r="M44" s="42">
        <f t="shared" si="19"/>
        <v>0</v>
      </c>
      <c r="N44" s="42">
        <f t="shared" si="19"/>
        <v>0</v>
      </c>
      <c r="O44" s="43">
        <f t="shared" si="19"/>
        <v>0</v>
      </c>
      <c r="P44" s="44">
        <f t="shared" si="19"/>
        <v>0</v>
      </c>
      <c r="Q44" s="45">
        <f t="shared" si="19"/>
        <v>0</v>
      </c>
      <c r="R44" s="42">
        <f t="shared" si="19"/>
        <v>0</v>
      </c>
      <c r="S44" s="42">
        <f t="shared" si="19"/>
        <v>0</v>
      </c>
      <c r="T44" s="42">
        <f t="shared" si="19"/>
        <v>0</v>
      </c>
      <c r="U44" s="43">
        <f t="shared" si="19"/>
        <v>0</v>
      </c>
      <c r="V44" s="44">
        <f t="shared" si="19"/>
        <v>0</v>
      </c>
      <c r="W44" s="45">
        <f t="shared" si="19"/>
        <v>0</v>
      </c>
      <c r="X44" s="42">
        <f t="shared" si="19"/>
        <v>0</v>
      </c>
      <c r="Y44" s="42">
        <f t="shared" si="19"/>
        <v>0</v>
      </c>
      <c r="Z44" s="42">
        <f t="shared" si="19"/>
        <v>0</v>
      </c>
      <c r="AA44" s="43">
        <f t="shared" si="19"/>
        <v>0</v>
      </c>
      <c r="AB44" s="44">
        <f t="shared" si="19"/>
        <v>0</v>
      </c>
      <c r="AC44" s="45">
        <f t="shared" si="19"/>
        <v>0</v>
      </c>
      <c r="AD44" s="42">
        <f t="shared" si="19"/>
        <v>0</v>
      </c>
      <c r="AE44" s="42">
        <v>3</v>
      </c>
      <c r="AF44" s="42">
        <v>7</v>
      </c>
      <c r="AG44" s="42">
        <v>0</v>
      </c>
      <c r="AH44" s="42">
        <f t="shared" si="19"/>
        <v>0</v>
      </c>
      <c r="AI44" s="42">
        <f t="shared" si="19"/>
        <v>0</v>
      </c>
      <c r="AJ44" s="42">
        <f t="shared" si="19"/>
        <v>0</v>
      </c>
      <c r="AK44" s="42">
        <f t="shared" si="19"/>
        <v>0</v>
      </c>
      <c r="AL44" s="42">
        <f t="shared" si="19"/>
        <v>0</v>
      </c>
      <c r="AM44" s="43">
        <f t="shared" si="19"/>
        <v>0</v>
      </c>
      <c r="AN44" s="44">
        <f t="shared" si="19"/>
        <v>10</v>
      </c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</row>
    <row r="45" spans="2:51" s="77" customFormat="1" ht="12.75">
      <c r="B45" s="155" t="s">
        <v>41</v>
      </c>
      <c r="C45" s="156" t="s">
        <v>44</v>
      </c>
      <c r="D45" s="80">
        <f t="shared" si="1"/>
        <v>0</v>
      </c>
      <c r="E45" s="147"/>
      <c r="F45" s="148"/>
      <c r="G45" s="148"/>
      <c r="H45" s="149"/>
      <c r="I45" s="150"/>
      <c r="J45" s="151">
        <f>E45+F45+G45+H45+I45</f>
        <v>0</v>
      </c>
      <c r="K45" s="152"/>
      <c r="L45" s="148"/>
      <c r="M45" s="148"/>
      <c r="N45" s="148"/>
      <c r="O45" s="150"/>
      <c r="P45" s="151">
        <f>K45+L45+M45+N45+O45</f>
        <v>0</v>
      </c>
      <c r="Q45" s="152"/>
      <c r="R45" s="148"/>
      <c r="S45" s="148"/>
      <c r="T45" s="148"/>
      <c r="U45" s="150"/>
      <c r="V45" s="151">
        <f>Q45+R45+S45+++++T45+U45</f>
        <v>0</v>
      </c>
      <c r="W45" s="152"/>
      <c r="X45" s="148"/>
      <c r="Y45" s="148"/>
      <c r="Z45" s="148"/>
      <c r="AA45" s="150"/>
      <c r="AB45" s="151">
        <f>W45+X45+Y45+Z45+AA45</f>
        <v>0</v>
      </c>
      <c r="AC45" s="152"/>
      <c r="AD45" s="148"/>
      <c r="AE45" s="148"/>
      <c r="AF45" s="148"/>
      <c r="AG45" s="149"/>
      <c r="AH45" s="149"/>
      <c r="AI45" s="149"/>
      <c r="AJ45" s="149"/>
      <c r="AK45" s="149"/>
      <c r="AL45" s="149"/>
      <c r="AM45" s="149"/>
      <c r="AN45" s="87">
        <f>AC45+AD45+AE45+AF45+AG45+AH45+AI45+AJ45+AK45++++AL45+AM45</f>
        <v>0</v>
      </c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</row>
    <row r="46" spans="2:51" s="77" customFormat="1" ht="12.75">
      <c r="B46" s="136" t="s">
        <v>45</v>
      </c>
      <c r="C46" s="137" t="s">
        <v>46</v>
      </c>
      <c r="D46" s="91">
        <f t="shared" si="1"/>
        <v>0</v>
      </c>
      <c r="E46" s="92"/>
      <c r="F46" s="93"/>
      <c r="G46" s="93"/>
      <c r="H46" s="94"/>
      <c r="I46" s="95"/>
      <c r="J46" s="96">
        <f>E46+F46+G46+H46+I46</f>
        <v>0</v>
      </c>
      <c r="K46" s="97"/>
      <c r="L46" s="93"/>
      <c r="M46" s="93"/>
      <c r="N46" s="93"/>
      <c r="O46" s="95"/>
      <c r="P46" s="96">
        <f>K46+L46+M46+N46+O46</f>
        <v>0</v>
      </c>
      <c r="Q46" s="97"/>
      <c r="R46" s="93"/>
      <c r="S46" s="93"/>
      <c r="T46" s="93"/>
      <c r="U46" s="95"/>
      <c r="V46" s="96">
        <f>Q46+R46+S46+T46+U46</f>
        <v>0</v>
      </c>
      <c r="W46" s="97"/>
      <c r="X46" s="93"/>
      <c r="Y46" s="93"/>
      <c r="Z46" s="93"/>
      <c r="AA46" s="95"/>
      <c r="AB46" s="96">
        <f>W46+X46+Y46+Z46+AA46</f>
        <v>0</v>
      </c>
      <c r="AC46" s="97"/>
      <c r="AD46" s="93"/>
      <c r="AE46" s="93"/>
      <c r="AF46" s="93"/>
      <c r="AG46" s="94"/>
      <c r="AH46" s="94"/>
      <c r="AI46" s="94"/>
      <c r="AJ46" s="94"/>
      <c r="AK46" s="94"/>
      <c r="AL46" s="94"/>
      <c r="AM46" s="94"/>
      <c r="AN46" s="98">
        <f>AC46+AD46+AE46+AF46+AG46+AH46+AI46+AJ46+AK46+AL46+AM46</f>
        <v>0</v>
      </c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</row>
    <row r="47" spans="2:51" s="77" customFormat="1" ht="12.75">
      <c r="B47" s="136" t="s">
        <v>47</v>
      </c>
      <c r="C47" s="137" t="s">
        <v>48</v>
      </c>
      <c r="D47" s="91">
        <f t="shared" si="1"/>
        <v>0</v>
      </c>
      <c r="E47" s="92"/>
      <c r="F47" s="93"/>
      <c r="G47" s="93"/>
      <c r="H47" s="94"/>
      <c r="I47" s="95"/>
      <c r="J47" s="96">
        <f t="shared" ref="J47:J54" si="20">E47+F47+G47+H47+I47</f>
        <v>0</v>
      </c>
      <c r="K47" s="97"/>
      <c r="L47" s="93"/>
      <c r="M47" s="93"/>
      <c r="N47" s="93"/>
      <c r="O47" s="95"/>
      <c r="P47" s="96">
        <f t="shared" ref="P47:P54" si="21">K47+L47+M47+N47+O47</f>
        <v>0</v>
      </c>
      <c r="Q47" s="97"/>
      <c r="R47" s="93"/>
      <c r="S47" s="93"/>
      <c r="T47" s="93"/>
      <c r="U47" s="95"/>
      <c r="V47" s="96">
        <f t="shared" ref="V47:V54" si="22">Q47+R47+S47+T47+U47</f>
        <v>0</v>
      </c>
      <c r="W47" s="97"/>
      <c r="X47" s="93"/>
      <c r="Y47" s="93"/>
      <c r="Z47" s="93"/>
      <c r="AA47" s="95"/>
      <c r="AB47" s="96">
        <f t="shared" ref="AB47:AB54" si="23">W47+X47+Y47+Z47+AA47</f>
        <v>0</v>
      </c>
      <c r="AC47" s="97"/>
      <c r="AD47" s="93"/>
      <c r="AE47" s="93"/>
      <c r="AF47" s="93"/>
      <c r="AG47" s="94"/>
      <c r="AH47" s="94"/>
      <c r="AI47" s="94"/>
      <c r="AJ47" s="94"/>
      <c r="AK47" s="94"/>
      <c r="AL47" s="94"/>
      <c r="AM47" s="94"/>
      <c r="AN47" s="98">
        <f t="shared" ref="AN47:AN54" si="24">AC47+AD47+AE47+AF47+AG47+AH47+AI47+AJ47+AK47+AL47+AM47</f>
        <v>0</v>
      </c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</row>
    <row r="48" spans="2:51" s="77" customFormat="1" ht="12.75">
      <c r="B48" s="138"/>
      <c r="C48" s="139" t="s">
        <v>49</v>
      </c>
      <c r="D48" s="91">
        <f t="shared" si="1"/>
        <v>0</v>
      </c>
      <c r="E48" s="101"/>
      <c r="F48" s="102"/>
      <c r="G48" s="102"/>
      <c r="H48" s="103"/>
      <c r="I48" s="104"/>
      <c r="J48" s="96">
        <f t="shared" si="20"/>
        <v>0</v>
      </c>
      <c r="K48" s="105"/>
      <c r="L48" s="102"/>
      <c r="M48" s="102"/>
      <c r="N48" s="102"/>
      <c r="O48" s="104"/>
      <c r="P48" s="96">
        <f t="shared" si="21"/>
        <v>0</v>
      </c>
      <c r="Q48" s="105"/>
      <c r="R48" s="102"/>
      <c r="S48" s="102"/>
      <c r="T48" s="102"/>
      <c r="U48" s="104"/>
      <c r="V48" s="96">
        <f t="shared" si="22"/>
        <v>0</v>
      </c>
      <c r="W48" s="105"/>
      <c r="X48" s="102"/>
      <c r="Y48" s="102"/>
      <c r="Z48" s="102"/>
      <c r="AA48" s="104"/>
      <c r="AB48" s="96">
        <f t="shared" si="23"/>
        <v>0</v>
      </c>
      <c r="AC48" s="105"/>
      <c r="AD48" s="102"/>
      <c r="AE48" s="102"/>
      <c r="AF48" s="102"/>
      <c r="AG48" s="103"/>
      <c r="AH48" s="103"/>
      <c r="AI48" s="103"/>
      <c r="AJ48" s="103"/>
      <c r="AK48" s="103"/>
      <c r="AL48" s="103"/>
      <c r="AM48" s="103"/>
      <c r="AN48" s="98">
        <f t="shared" si="24"/>
        <v>0</v>
      </c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</row>
    <row r="49" spans="2:51" s="77" customFormat="1" ht="13.5" thickBot="1">
      <c r="B49" s="140"/>
      <c r="C49" s="141" t="s">
        <v>50</v>
      </c>
      <c r="D49" s="124">
        <v>11</v>
      </c>
      <c r="E49" s="109"/>
      <c r="F49" s="110"/>
      <c r="G49" s="110"/>
      <c r="H49" s="111">
        <v>1</v>
      </c>
      <c r="I49" s="112"/>
      <c r="J49" s="113">
        <f t="shared" si="20"/>
        <v>1</v>
      </c>
      <c r="K49" s="114"/>
      <c r="L49" s="110"/>
      <c r="M49" s="110"/>
      <c r="N49" s="110"/>
      <c r="O49" s="112"/>
      <c r="P49" s="113">
        <f t="shared" si="21"/>
        <v>0</v>
      </c>
      <c r="Q49" s="114"/>
      <c r="R49" s="110"/>
      <c r="S49" s="110"/>
      <c r="T49" s="110"/>
      <c r="U49" s="112"/>
      <c r="V49" s="113">
        <f t="shared" si="22"/>
        <v>0</v>
      </c>
      <c r="W49" s="114"/>
      <c r="X49" s="110"/>
      <c r="Y49" s="110"/>
      <c r="Z49" s="110"/>
      <c r="AA49" s="112"/>
      <c r="AB49" s="113">
        <f t="shared" si="23"/>
        <v>0</v>
      </c>
      <c r="AC49" s="114"/>
      <c r="AD49" s="110"/>
      <c r="AE49" s="110">
        <v>3</v>
      </c>
      <c r="AF49" s="110">
        <v>7</v>
      </c>
      <c r="AG49" s="111"/>
      <c r="AH49" s="111"/>
      <c r="AI49" s="111"/>
      <c r="AJ49" s="111"/>
      <c r="AK49" s="111"/>
      <c r="AL49" s="111"/>
      <c r="AM49" s="111"/>
      <c r="AN49" s="115">
        <f t="shared" si="24"/>
        <v>10</v>
      </c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</row>
    <row r="50" spans="2:51" s="77" customFormat="1" ht="12.75">
      <c r="B50" s="116"/>
      <c r="C50" s="117" t="s">
        <v>51</v>
      </c>
      <c r="D50" s="142">
        <v>2</v>
      </c>
      <c r="E50" s="81"/>
      <c r="F50" s="82"/>
      <c r="G50" s="82"/>
      <c r="H50" s="83"/>
      <c r="I50" s="84"/>
      <c r="J50" s="118">
        <f t="shared" si="20"/>
        <v>0</v>
      </c>
      <c r="K50" s="86"/>
      <c r="L50" s="82"/>
      <c r="M50" s="82"/>
      <c r="N50" s="82"/>
      <c r="O50" s="84"/>
      <c r="P50" s="118">
        <f t="shared" si="21"/>
        <v>0</v>
      </c>
      <c r="Q50" s="86"/>
      <c r="R50" s="82"/>
      <c r="S50" s="82"/>
      <c r="T50" s="82"/>
      <c r="U50" s="84"/>
      <c r="V50" s="118">
        <f t="shared" si="22"/>
        <v>0</v>
      </c>
      <c r="W50" s="86"/>
      <c r="X50" s="82"/>
      <c r="Y50" s="82"/>
      <c r="Z50" s="82"/>
      <c r="AA50" s="84"/>
      <c r="AB50" s="118">
        <f t="shared" si="23"/>
        <v>0</v>
      </c>
      <c r="AC50" s="86"/>
      <c r="AD50" s="82"/>
      <c r="AE50" s="82"/>
      <c r="AF50" s="82">
        <v>2</v>
      </c>
      <c r="AG50" s="83"/>
      <c r="AH50" s="83"/>
      <c r="AI50" s="83"/>
      <c r="AJ50" s="83"/>
      <c r="AK50" s="83"/>
      <c r="AL50" s="83"/>
      <c r="AM50" s="83"/>
      <c r="AN50" s="119">
        <f t="shared" si="24"/>
        <v>2</v>
      </c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</row>
    <row r="51" spans="2:51" s="77" customFormat="1" ht="12.75">
      <c r="B51" s="120"/>
      <c r="C51" s="90" t="s">
        <v>52</v>
      </c>
      <c r="D51" s="91">
        <f t="shared" si="1"/>
        <v>0</v>
      </c>
      <c r="E51" s="92"/>
      <c r="F51" s="93"/>
      <c r="G51" s="93"/>
      <c r="H51" s="94"/>
      <c r="I51" s="95"/>
      <c r="J51" s="121">
        <f t="shared" si="20"/>
        <v>0</v>
      </c>
      <c r="K51" s="97"/>
      <c r="L51" s="93"/>
      <c r="M51" s="93"/>
      <c r="N51" s="93"/>
      <c r="O51" s="95"/>
      <c r="P51" s="121">
        <f t="shared" si="21"/>
        <v>0</v>
      </c>
      <c r="Q51" s="97"/>
      <c r="R51" s="93"/>
      <c r="S51" s="93"/>
      <c r="T51" s="93"/>
      <c r="U51" s="95"/>
      <c r="V51" s="121">
        <f t="shared" si="22"/>
        <v>0</v>
      </c>
      <c r="W51" s="97"/>
      <c r="X51" s="93"/>
      <c r="Y51" s="93"/>
      <c r="Z51" s="93"/>
      <c r="AA51" s="95"/>
      <c r="AB51" s="121">
        <f t="shared" si="23"/>
        <v>0</v>
      </c>
      <c r="AC51" s="97"/>
      <c r="AD51" s="93"/>
      <c r="AE51" s="93"/>
      <c r="AF51" s="93"/>
      <c r="AG51" s="94"/>
      <c r="AH51" s="94"/>
      <c r="AI51" s="94"/>
      <c r="AJ51" s="94"/>
      <c r="AK51" s="94"/>
      <c r="AL51" s="94"/>
      <c r="AM51" s="94"/>
      <c r="AN51" s="98">
        <f t="shared" si="24"/>
        <v>0</v>
      </c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</row>
    <row r="52" spans="2:51" s="77" customFormat="1" ht="12.75">
      <c r="B52" s="89" t="s">
        <v>53</v>
      </c>
      <c r="C52" s="122" t="s">
        <v>54</v>
      </c>
      <c r="D52" s="91">
        <v>9</v>
      </c>
      <c r="E52" s="92"/>
      <c r="F52" s="93"/>
      <c r="G52" s="93"/>
      <c r="H52" s="94">
        <v>1</v>
      </c>
      <c r="I52" s="95"/>
      <c r="J52" s="121">
        <f t="shared" si="20"/>
        <v>1</v>
      </c>
      <c r="K52" s="97"/>
      <c r="L52" s="93"/>
      <c r="M52" s="93"/>
      <c r="N52" s="93"/>
      <c r="O52" s="95"/>
      <c r="P52" s="121">
        <f t="shared" si="21"/>
        <v>0</v>
      </c>
      <c r="Q52" s="97"/>
      <c r="R52" s="93"/>
      <c r="S52" s="93"/>
      <c r="T52" s="93"/>
      <c r="U52" s="95"/>
      <c r="V52" s="121">
        <f t="shared" si="22"/>
        <v>0</v>
      </c>
      <c r="W52" s="97"/>
      <c r="X52" s="93"/>
      <c r="Y52" s="93"/>
      <c r="Z52" s="93"/>
      <c r="AA52" s="95"/>
      <c r="AB52" s="121">
        <f t="shared" si="23"/>
        <v>0</v>
      </c>
      <c r="AC52" s="97"/>
      <c r="AD52" s="93"/>
      <c r="AE52" s="93">
        <v>3</v>
      </c>
      <c r="AF52" s="93">
        <v>6</v>
      </c>
      <c r="AG52" s="94"/>
      <c r="AH52" s="94"/>
      <c r="AI52" s="94"/>
      <c r="AJ52" s="94"/>
      <c r="AK52" s="94"/>
      <c r="AL52" s="94"/>
      <c r="AM52" s="94"/>
      <c r="AN52" s="98">
        <f t="shared" si="24"/>
        <v>9</v>
      </c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</row>
    <row r="53" spans="2:51" s="77" customFormat="1" ht="12.75">
      <c r="B53" s="120"/>
      <c r="C53" s="122" t="s">
        <v>55</v>
      </c>
      <c r="D53" s="91">
        <f t="shared" si="1"/>
        <v>0</v>
      </c>
      <c r="E53" s="92"/>
      <c r="F53" s="93"/>
      <c r="G53" s="93"/>
      <c r="H53" s="94"/>
      <c r="I53" s="95"/>
      <c r="J53" s="121">
        <f t="shared" si="20"/>
        <v>0</v>
      </c>
      <c r="K53" s="97"/>
      <c r="L53" s="93"/>
      <c r="M53" s="93"/>
      <c r="N53" s="93"/>
      <c r="O53" s="95"/>
      <c r="P53" s="121">
        <f t="shared" si="21"/>
        <v>0</v>
      </c>
      <c r="Q53" s="97"/>
      <c r="R53" s="93"/>
      <c r="S53" s="93"/>
      <c r="T53" s="93"/>
      <c r="U53" s="95"/>
      <c r="V53" s="121">
        <f t="shared" si="22"/>
        <v>0</v>
      </c>
      <c r="W53" s="97"/>
      <c r="X53" s="93"/>
      <c r="Y53" s="93"/>
      <c r="Z53" s="93"/>
      <c r="AA53" s="95"/>
      <c r="AB53" s="121">
        <f t="shared" si="23"/>
        <v>0</v>
      </c>
      <c r="AC53" s="97"/>
      <c r="AD53" s="93"/>
      <c r="AE53" s="93"/>
      <c r="AF53" s="93"/>
      <c r="AG53" s="94"/>
      <c r="AH53" s="94"/>
      <c r="AI53" s="94"/>
      <c r="AJ53" s="94"/>
      <c r="AK53" s="94"/>
      <c r="AL53" s="94"/>
      <c r="AM53" s="94"/>
      <c r="AN53" s="98">
        <f t="shared" si="24"/>
        <v>0</v>
      </c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</row>
    <row r="54" spans="2:51" s="77" customFormat="1" ht="13.5" thickBot="1">
      <c r="B54" s="140"/>
      <c r="C54" s="107" t="s">
        <v>56</v>
      </c>
      <c r="D54" s="108">
        <f t="shared" si="1"/>
        <v>0</v>
      </c>
      <c r="E54" s="101"/>
      <c r="F54" s="102"/>
      <c r="G54" s="102"/>
      <c r="H54" s="103"/>
      <c r="I54" s="104"/>
      <c r="J54" s="125">
        <f t="shared" si="20"/>
        <v>0</v>
      </c>
      <c r="K54" s="105"/>
      <c r="L54" s="102"/>
      <c r="M54" s="102"/>
      <c r="N54" s="102"/>
      <c r="O54" s="104"/>
      <c r="P54" s="125">
        <f t="shared" si="21"/>
        <v>0</v>
      </c>
      <c r="Q54" s="105"/>
      <c r="R54" s="102"/>
      <c r="S54" s="102"/>
      <c r="T54" s="102"/>
      <c r="U54" s="104"/>
      <c r="V54" s="125">
        <f t="shared" si="22"/>
        <v>0</v>
      </c>
      <c r="W54" s="105"/>
      <c r="X54" s="102"/>
      <c r="Y54" s="102"/>
      <c r="Z54" s="102"/>
      <c r="AA54" s="104"/>
      <c r="AB54" s="125">
        <f t="shared" si="23"/>
        <v>0</v>
      </c>
      <c r="AC54" s="105"/>
      <c r="AD54" s="102"/>
      <c r="AE54" s="102"/>
      <c r="AF54" s="102"/>
      <c r="AG54" s="103"/>
      <c r="AH54" s="103"/>
      <c r="AI54" s="103"/>
      <c r="AJ54" s="103"/>
      <c r="AK54" s="103"/>
      <c r="AL54" s="103"/>
      <c r="AM54" s="103"/>
      <c r="AN54" s="115">
        <f t="shared" si="24"/>
        <v>0</v>
      </c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</row>
    <row r="55" spans="2:51" s="77" customFormat="1" ht="49.9" customHeight="1" thickBot="1">
      <c r="B55" s="157" t="s">
        <v>60</v>
      </c>
      <c r="C55" s="158"/>
      <c r="D55" s="146">
        <v>0</v>
      </c>
      <c r="E55" s="41" t="s">
        <v>30</v>
      </c>
      <c r="F55" s="42">
        <f t="shared" ref="F55:I55" si="25">F56+F57+F58+F59+F60</f>
        <v>0</v>
      </c>
      <c r="G55" s="42">
        <f t="shared" si="25"/>
        <v>0</v>
      </c>
      <c r="H55" s="42">
        <f t="shared" si="25"/>
        <v>0</v>
      </c>
      <c r="I55" s="43">
        <f t="shared" si="25"/>
        <v>0</v>
      </c>
      <c r="J55" s="44" t="s">
        <v>30</v>
      </c>
      <c r="K55" s="45">
        <f t="shared" ref="K55:AM55" si="26">K56+K57+K58+K59+K60</f>
        <v>0</v>
      </c>
      <c r="L55" s="42">
        <f t="shared" si="26"/>
        <v>0</v>
      </c>
      <c r="M55" s="42">
        <v>0</v>
      </c>
      <c r="N55" s="42">
        <f t="shared" si="26"/>
        <v>0</v>
      </c>
      <c r="O55" s="43">
        <f t="shared" si="26"/>
        <v>0</v>
      </c>
      <c r="P55" s="44">
        <v>0</v>
      </c>
      <c r="Q55" s="45">
        <f t="shared" si="26"/>
        <v>0</v>
      </c>
      <c r="R55" s="42"/>
      <c r="S55" s="42">
        <f t="shared" si="26"/>
        <v>0</v>
      </c>
      <c r="T55" s="42">
        <f t="shared" si="26"/>
        <v>0</v>
      </c>
      <c r="U55" s="43">
        <f t="shared" si="26"/>
        <v>0</v>
      </c>
      <c r="V55" s="44" t="s">
        <v>30</v>
      </c>
      <c r="W55" s="45">
        <f t="shared" si="26"/>
        <v>0</v>
      </c>
      <c r="X55" s="42">
        <f t="shared" si="26"/>
        <v>0</v>
      </c>
      <c r="Y55" s="42">
        <f t="shared" si="26"/>
        <v>0</v>
      </c>
      <c r="Z55" s="42">
        <f t="shared" si="26"/>
        <v>0</v>
      </c>
      <c r="AA55" s="43">
        <f t="shared" si="26"/>
        <v>0</v>
      </c>
      <c r="AB55" s="44">
        <f t="shared" si="26"/>
        <v>0</v>
      </c>
      <c r="AC55" s="45" t="s">
        <v>30</v>
      </c>
      <c r="AD55" s="42">
        <f t="shared" si="26"/>
        <v>0</v>
      </c>
      <c r="AE55" s="42">
        <v>0</v>
      </c>
      <c r="AF55" s="42">
        <f t="shared" si="26"/>
        <v>0</v>
      </c>
      <c r="AG55" s="42">
        <f t="shared" si="26"/>
        <v>0</v>
      </c>
      <c r="AH55" s="42">
        <f t="shared" si="26"/>
        <v>0</v>
      </c>
      <c r="AI55" s="42">
        <f t="shared" si="26"/>
        <v>0</v>
      </c>
      <c r="AJ55" s="42">
        <f t="shared" si="26"/>
        <v>0</v>
      </c>
      <c r="AK55" s="42">
        <f t="shared" si="26"/>
        <v>0</v>
      </c>
      <c r="AL55" s="42">
        <f t="shared" si="26"/>
        <v>0</v>
      </c>
      <c r="AM55" s="43">
        <f t="shared" si="26"/>
        <v>0</v>
      </c>
      <c r="AN55" s="44">
        <v>0</v>
      </c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</row>
    <row r="56" spans="2:51" s="77" customFormat="1" ht="12.75">
      <c r="B56" s="78" t="s">
        <v>41</v>
      </c>
      <c r="C56" s="79" t="s">
        <v>44</v>
      </c>
      <c r="D56" s="142">
        <f t="shared" si="1"/>
        <v>0</v>
      </c>
      <c r="E56" s="147"/>
      <c r="F56" s="148"/>
      <c r="G56" s="148"/>
      <c r="H56" s="149"/>
      <c r="I56" s="150"/>
      <c r="J56" s="151">
        <f>E56+F56+G56+H56+I56</f>
        <v>0</v>
      </c>
      <c r="K56" s="152"/>
      <c r="L56" s="148"/>
      <c r="M56" s="148"/>
      <c r="N56" s="148"/>
      <c r="O56" s="150"/>
      <c r="P56" s="151">
        <f>K56+L56+M56+N56+O56</f>
        <v>0</v>
      </c>
      <c r="Q56" s="152"/>
      <c r="R56" s="148"/>
      <c r="S56" s="148"/>
      <c r="T56" s="148"/>
      <c r="U56" s="150"/>
      <c r="V56" s="151">
        <f>Q56+R56+S56+T56+U56</f>
        <v>0</v>
      </c>
      <c r="W56" s="152"/>
      <c r="X56" s="148"/>
      <c r="Y56" s="148"/>
      <c r="Z56" s="148"/>
      <c r="AA56" s="150"/>
      <c r="AB56" s="151">
        <f>W56+X56+Y56+Z56+AA56</f>
        <v>0</v>
      </c>
      <c r="AC56" s="152"/>
      <c r="AD56" s="148"/>
      <c r="AE56" s="148"/>
      <c r="AF56" s="148"/>
      <c r="AG56" s="149"/>
      <c r="AH56" s="149"/>
      <c r="AI56" s="149"/>
      <c r="AJ56" s="149"/>
      <c r="AK56" s="149"/>
      <c r="AL56" s="149"/>
      <c r="AM56" s="149"/>
      <c r="AN56" s="87">
        <f>AC56+AD56+AE56+AF56+AG56+AH56+AI56+AJ56+AK56+AL56+AM56</f>
        <v>0</v>
      </c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</row>
    <row r="57" spans="2:51" s="77" customFormat="1" ht="12.75">
      <c r="B57" s="89" t="s">
        <v>45</v>
      </c>
      <c r="C57" s="90" t="s">
        <v>46</v>
      </c>
      <c r="D57" s="91">
        <f t="shared" si="1"/>
        <v>0</v>
      </c>
      <c r="E57" s="92"/>
      <c r="F57" s="93"/>
      <c r="G57" s="93"/>
      <c r="H57" s="94"/>
      <c r="I57" s="95"/>
      <c r="J57" s="96">
        <f>E57+F57+G57+H57+I57</f>
        <v>0</v>
      </c>
      <c r="K57" s="97"/>
      <c r="L57" s="93"/>
      <c r="M57" s="93"/>
      <c r="N57" s="93"/>
      <c r="O57" s="95"/>
      <c r="P57" s="96">
        <f>K57+L57+M57+N57+O57</f>
        <v>0</v>
      </c>
      <c r="Q57" s="97"/>
      <c r="R57" s="93"/>
      <c r="S57" s="93"/>
      <c r="T57" s="93"/>
      <c r="U57" s="95"/>
      <c r="V57" s="96">
        <f>Q57+R57+S57+T57+U57</f>
        <v>0</v>
      </c>
      <c r="W57" s="97"/>
      <c r="X57" s="93"/>
      <c r="Y57" s="93"/>
      <c r="Z57" s="93"/>
      <c r="AA57" s="95"/>
      <c r="AB57" s="96">
        <f>W57+X57+Y57+Z57+AA57</f>
        <v>0</v>
      </c>
      <c r="AC57" s="97"/>
      <c r="AD57" s="93"/>
      <c r="AE57" s="93"/>
      <c r="AF57" s="93"/>
      <c r="AG57" s="94"/>
      <c r="AH57" s="94"/>
      <c r="AI57" s="94"/>
      <c r="AJ57" s="94"/>
      <c r="AK57" s="94"/>
      <c r="AL57" s="94"/>
      <c r="AM57" s="94"/>
      <c r="AN57" s="98">
        <f>AC57+AD57+AE57+AF57+AG57+AH57+AI57+AJ57+AK57+AL57+AM57</f>
        <v>0</v>
      </c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</row>
    <row r="58" spans="2:51" s="77" customFormat="1" ht="12.75">
      <c r="B58" s="89" t="s">
        <v>47</v>
      </c>
      <c r="C58" s="90" t="s">
        <v>48</v>
      </c>
      <c r="D58" s="91">
        <f t="shared" si="1"/>
        <v>0</v>
      </c>
      <c r="E58" s="92"/>
      <c r="F58" s="93"/>
      <c r="G58" s="93"/>
      <c r="H58" s="94"/>
      <c r="I58" s="95"/>
      <c r="J58" s="96">
        <f t="shared" ref="J58:J65" si="27">E58+F58+G58+H58+I58</f>
        <v>0</v>
      </c>
      <c r="K58" s="97"/>
      <c r="L58" s="93"/>
      <c r="M58" s="93"/>
      <c r="N58" s="93"/>
      <c r="O58" s="95"/>
      <c r="P58" s="96">
        <f t="shared" ref="P58:P65" si="28">K58+L58+M58+N58+O58</f>
        <v>0</v>
      </c>
      <c r="Q58" s="97"/>
      <c r="R58" s="93"/>
      <c r="S58" s="93"/>
      <c r="T58" s="93"/>
      <c r="U58" s="95"/>
      <c r="V58" s="96">
        <f t="shared" ref="V58:V65" si="29">Q58+R58+S58+T58+U58</f>
        <v>0</v>
      </c>
      <c r="W58" s="97"/>
      <c r="X58" s="93"/>
      <c r="Y58" s="93"/>
      <c r="Z58" s="93"/>
      <c r="AA58" s="95"/>
      <c r="AB58" s="96">
        <f t="shared" ref="AB58:AB65" si="30">W58+X58+Y58+Z58+AA58</f>
        <v>0</v>
      </c>
      <c r="AC58" s="97"/>
      <c r="AD58" s="93"/>
      <c r="AE58" s="93"/>
      <c r="AF58" s="93"/>
      <c r="AG58" s="94"/>
      <c r="AH58" s="94"/>
      <c r="AI58" s="94"/>
      <c r="AJ58" s="94"/>
      <c r="AK58" s="94"/>
      <c r="AL58" s="94"/>
      <c r="AM58" s="94"/>
      <c r="AN58" s="98">
        <f t="shared" ref="AN58:AN65" si="31">AC58+AD58+AE58+AF58+AG58+AH58+AI58+AJ58+AK58+AL58+AM58</f>
        <v>0</v>
      </c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</row>
    <row r="59" spans="2:51" s="77" customFormat="1" ht="12.75">
      <c r="B59" s="120"/>
      <c r="C59" s="100" t="s">
        <v>49</v>
      </c>
      <c r="D59" s="91">
        <v>0</v>
      </c>
      <c r="E59" s="101" t="s">
        <v>30</v>
      </c>
      <c r="F59" s="102"/>
      <c r="G59" s="102"/>
      <c r="H59" s="103"/>
      <c r="I59" s="104"/>
      <c r="J59" s="96">
        <v>0</v>
      </c>
      <c r="K59" s="105"/>
      <c r="L59" s="102"/>
      <c r="M59" s="102" t="s">
        <v>30</v>
      </c>
      <c r="N59" s="102"/>
      <c r="O59" s="104"/>
      <c r="P59" s="96">
        <v>0</v>
      </c>
      <c r="Q59" s="105"/>
      <c r="R59" s="102" t="s">
        <v>30</v>
      </c>
      <c r="S59" s="102"/>
      <c r="T59" s="102"/>
      <c r="U59" s="104"/>
      <c r="V59" s="96">
        <v>0</v>
      </c>
      <c r="W59" s="105"/>
      <c r="X59" s="102"/>
      <c r="Y59" s="102"/>
      <c r="Z59" s="102"/>
      <c r="AA59" s="104"/>
      <c r="AB59" s="96">
        <f t="shared" si="30"/>
        <v>0</v>
      </c>
      <c r="AC59" s="105" t="s">
        <v>30</v>
      </c>
      <c r="AD59" s="102"/>
      <c r="AE59" s="102" t="s">
        <v>30</v>
      </c>
      <c r="AF59" s="102"/>
      <c r="AG59" s="103"/>
      <c r="AH59" s="103"/>
      <c r="AI59" s="103"/>
      <c r="AJ59" s="103"/>
      <c r="AK59" s="103"/>
      <c r="AL59" s="103"/>
      <c r="AM59" s="103"/>
      <c r="AN59" s="98">
        <v>0</v>
      </c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</row>
    <row r="60" spans="2:51" s="77" customFormat="1" ht="13.5" thickBot="1">
      <c r="B60" s="153"/>
      <c r="C60" s="107" t="s">
        <v>50</v>
      </c>
      <c r="D60" s="108">
        <f t="shared" si="1"/>
        <v>0</v>
      </c>
      <c r="E60" s="109"/>
      <c r="F60" s="110"/>
      <c r="G60" s="110"/>
      <c r="H60" s="111"/>
      <c r="I60" s="112"/>
      <c r="J60" s="113">
        <f t="shared" si="27"/>
        <v>0</v>
      </c>
      <c r="K60" s="114"/>
      <c r="L60" s="110"/>
      <c r="M60" s="110"/>
      <c r="N60" s="110"/>
      <c r="O60" s="112"/>
      <c r="P60" s="113">
        <f t="shared" si="28"/>
        <v>0</v>
      </c>
      <c r="Q60" s="114"/>
      <c r="R60" s="110"/>
      <c r="S60" s="110"/>
      <c r="T60" s="110"/>
      <c r="U60" s="112"/>
      <c r="V60" s="113">
        <f t="shared" si="29"/>
        <v>0</v>
      </c>
      <c r="W60" s="114"/>
      <c r="X60" s="110"/>
      <c r="Y60" s="110"/>
      <c r="Z60" s="110"/>
      <c r="AA60" s="112"/>
      <c r="AB60" s="113">
        <f t="shared" si="30"/>
        <v>0</v>
      </c>
      <c r="AC60" s="114"/>
      <c r="AD60" s="110"/>
      <c r="AE60" s="110"/>
      <c r="AF60" s="110"/>
      <c r="AG60" s="111"/>
      <c r="AH60" s="111"/>
      <c r="AI60" s="111"/>
      <c r="AJ60" s="111"/>
      <c r="AK60" s="111"/>
      <c r="AL60" s="111"/>
      <c r="AM60" s="111"/>
      <c r="AN60" s="115">
        <f t="shared" si="31"/>
        <v>0</v>
      </c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</row>
    <row r="61" spans="2:51" s="77" customFormat="1" ht="12.75">
      <c r="B61" s="116"/>
      <c r="C61" s="117" t="s">
        <v>51</v>
      </c>
      <c r="D61" s="80">
        <v>0</v>
      </c>
      <c r="E61" s="81" t="s">
        <v>30</v>
      </c>
      <c r="F61" s="82"/>
      <c r="G61" s="82"/>
      <c r="H61" s="83"/>
      <c r="I61" s="84"/>
      <c r="J61" s="118">
        <v>0</v>
      </c>
      <c r="K61" s="86"/>
      <c r="L61" s="82"/>
      <c r="M61" s="82"/>
      <c r="N61" s="82"/>
      <c r="O61" s="84"/>
      <c r="P61" s="118">
        <f t="shared" si="28"/>
        <v>0</v>
      </c>
      <c r="Q61" s="86"/>
      <c r="R61" s="82" t="s">
        <v>30</v>
      </c>
      <c r="S61" s="82"/>
      <c r="T61" s="82"/>
      <c r="U61" s="84"/>
      <c r="V61" s="118">
        <v>0</v>
      </c>
      <c r="W61" s="86"/>
      <c r="X61" s="82"/>
      <c r="Y61" s="82"/>
      <c r="Z61" s="82"/>
      <c r="AA61" s="84"/>
      <c r="AB61" s="118">
        <f t="shared" si="30"/>
        <v>0</v>
      </c>
      <c r="AC61" s="86"/>
      <c r="AD61" s="82"/>
      <c r="AE61" s="82"/>
      <c r="AF61" s="82"/>
      <c r="AG61" s="83"/>
      <c r="AH61" s="83"/>
      <c r="AI61" s="83"/>
      <c r="AJ61" s="83"/>
      <c r="AK61" s="83"/>
      <c r="AL61" s="83"/>
      <c r="AM61" s="83"/>
      <c r="AN61" s="119">
        <f t="shared" si="31"/>
        <v>0</v>
      </c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</row>
    <row r="62" spans="2:51" s="77" customFormat="1" ht="12.75">
      <c r="B62" s="120"/>
      <c r="C62" s="90" t="s">
        <v>52</v>
      </c>
      <c r="D62" s="91">
        <f t="shared" si="1"/>
        <v>0</v>
      </c>
      <c r="E62" s="92"/>
      <c r="F62" s="93"/>
      <c r="G62" s="93"/>
      <c r="H62" s="94"/>
      <c r="I62" s="95"/>
      <c r="J62" s="121">
        <f t="shared" si="27"/>
        <v>0</v>
      </c>
      <c r="K62" s="97"/>
      <c r="L62" s="93"/>
      <c r="M62" s="93"/>
      <c r="N62" s="93"/>
      <c r="O62" s="95"/>
      <c r="P62" s="121">
        <f t="shared" si="28"/>
        <v>0</v>
      </c>
      <c r="Q62" s="97"/>
      <c r="R62" s="93"/>
      <c r="S62" s="93"/>
      <c r="T62" s="93"/>
      <c r="U62" s="95"/>
      <c r="V62" s="121">
        <f t="shared" si="29"/>
        <v>0</v>
      </c>
      <c r="W62" s="97"/>
      <c r="X62" s="93"/>
      <c r="Y62" s="93"/>
      <c r="Z62" s="93"/>
      <c r="AA62" s="95"/>
      <c r="AB62" s="121">
        <f t="shared" si="30"/>
        <v>0</v>
      </c>
      <c r="AC62" s="97"/>
      <c r="AD62" s="93"/>
      <c r="AE62" s="93"/>
      <c r="AF62" s="93"/>
      <c r="AG62" s="94"/>
      <c r="AH62" s="94"/>
      <c r="AI62" s="94"/>
      <c r="AJ62" s="94"/>
      <c r="AK62" s="94"/>
      <c r="AL62" s="94"/>
      <c r="AM62" s="94"/>
      <c r="AN62" s="98">
        <f t="shared" si="31"/>
        <v>0</v>
      </c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</row>
    <row r="63" spans="2:51" s="77" customFormat="1" ht="12.75">
      <c r="B63" s="89" t="s">
        <v>53</v>
      </c>
      <c r="C63" s="122" t="s">
        <v>54</v>
      </c>
      <c r="D63" s="91">
        <v>0</v>
      </c>
      <c r="E63" s="92" t="s">
        <v>30</v>
      </c>
      <c r="F63" s="93"/>
      <c r="G63" s="93"/>
      <c r="H63" s="94"/>
      <c r="I63" s="95"/>
      <c r="J63" s="121">
        <v>0</v>
      </c>
      <c r="K63" s="97"/>
      <c r="L63" s="93"/>
      <c r="M63" s="93" t="s">
        <v>30</v>
      </c>
      <c r="N63" s="93"/>
      <c r="O63" s="95"/>
      <c r="P63" s="121">
        <v>0</v>
      </c>
      <c r="Q63" s="97"/>
      <c r="R63" s="93" t="s">
        <v>30</v>
      </c>
      <c r="S63" s="93"/>
      <c r="T63" s="93"/>
      <c r="U63" s="95"/>
      <c r="V63" s="121">
        <v>0</v>
      </c>
      <c r="W63" s="97"/>
      <c r="X63" s="93"/>
      <c r="Y63" s="93"/>
      <c r="Z63" s="93"/>
      <c r="AA63" s="95"/>
      <c r="AB63" s="121">
        <f t="shared" si="30"/>
        <v>0</v>
      </c>
      <c r="AC63" s="97"/>
      <c r="AD63" s="93"/>
      <c r="AE63" s="93"/>
      <c r="AF63" s="93"/>
      <c r="AG63" s="94"/>
      <c r="AH63" s="94"/>
      <c r="AI63" s="94"/>
      <c r="AJ63" s="94"/>
      <c r="AK63" s="94"/>
      <c r="AL63" s="94"/>
      <c r="AM63" s="94"/>
      <c r="AN63" s="98">
        <f t="shared" si="31"/>
        <v>0</v>
      </c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</row>
    <row r="64" spans="2:51" s="77" customFormat="1" ht="12.75">
      <c r="B64" s="120"/>
      <c r="C64" s="122" t="s">
        <v>55</v>
      </c>
      <c r="D64" s="91">
        <f t="shared" si="1"/>
        <v>0</v>
      </c>
      <c r="E64" s="92"/>
      <c r="F64" s="93"/>
      <c r="G64" s="93"/>
      <c r="H64" s="94"/>
      <c r="I64" s="95"/>
      <c r="J64" s="121">
        <f t="shared" si="27"/>
        <v>0</v>
      </c>
      <c r="K64" s="97"/>
      <c r="L64" s="93"/>
      <c r="M64" s="93"/>
      <c r="N64" s="93"/>
      <c r="O64" s="95"/>
      <c r="P64" s="121">
        <f t="shared" si="28"/>
        <v>0</v>
      </c>
      <c r="Q64" s="97"/>
      <c r="R64" s="93"/>
      <c r="S64" s="93"/>
      <c r="T64" s="93"/>
      <c r="U64" s="95"/>
      <c r="V64" s="121">
        <f t="shared" si="29"/>
        <v>0</v>
      </c>
      <c r="W64" s="97"/>
      <c r="X64" s="93"/>
      <c r="Y64" s="93"/>
      <c r="Z64" s="93"/>
      <c r="AA64" s="95"/>
      <c r="AB64" s="121">
        <f t="shared" si="30"/>
        <v>0</v>
      </c>
      <c r="AC64" s="97"/>
      <c r="AD64" s="93"/>
      <c r="AE64" s="93"/>
      <c r="AF64" s="93"/>
      <c r="AG64" s="94"/>
      <c r="AH64" s="94"/>
      <c r="AI64" s="94"/>
      <c r="AJ64" s="94"/>
      <c r="AK64" s="94"/>
      <c r="AL64" s="94"/>
      <c r="AM64" s="94"/>
      <c r="AN64" s="98">
        <f t="shared" si="31"/>
        <v>0</v>
      </c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</row>
    <row r="65" spans="2:51" s="77" customFormat="1" ht="13.5" thickBot="1">
      <c r="B65" s="140"/>
      <c r="C65" s="107" t="s">
        <v>56</v>
      </c>
      <c r="D65" s="124">
        <f t="shared" si="1"/>
        <v>0</v>
      </c>
      <c r="E65" s="101"/>
      <c r="F65" s="102"/>
      <c r="G65" s="102"/>
      <c r="H65" s="103"/>
      <c r="I65" s="104"/>
      <c r="J65" s="125">
        <f t="shared" si="27"/>
        <v>0</v>
      </c>
      <c r="K65" s="105"/>
      <c r="L65" s="102"/>
      <c r="M65" s="102"/>
      <c r="N65" s="102"/>
      <c r="O65" s="104"/>
      <c r="P65" s="125">
        <f t="shared" si="28"/>
        <v>0</v>
      </c>
      <c r="Q65" s="105"/>
      <c r="R65" s="102"/>
      <c r="S65" s="102"/>
      <c r="T65" s="102"/>
      <c r="U65" s="104"/>
      <c r="V65" s="125">
        <f t="shared" si="29"/>
        <v>0</v>
      </c>
      <c r="W65" s="105"/>
      <c r="X65" s="102"/>
      <c r="Y65" s="102"/>
      <c r="Z65" s="102"/>
      <c r="AA65" s="104"/>
      <c r="AB65" s="125">
        <f t="shared" si="30"/>
        <v>0</v>
      </c>
      <c r="AC65" s="105"/>
      <c r="AD65" s="102"/>
      <c r="AE65" s="102"/>
      <c r="AF65" s="102"/>
      <c r="AG65" s="103"/>
      <c r="AH65" s="103"/>
      <c r="AI65" s="103"/>
      <c r="AJ65" s="103"/>
      <c r="AK65" s="103"/>
      <c r="AL65" s="103"/>
      <c r="AM65" s="103"/>
      <c r="AN65" s="115">
        <f t="shared" si="31"/>
        <v>0</v>
      </c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</row>
    <row r="66" spans="2:51" s="77" customFormat="1" ht="42" customHeight="1" thickBot="1">
      <c r="B66" s="38" t="s">
        <v>61</v>
      </c>
      <c r="C66" s="126"/>
      <c r="D66" s="40">
        <v>12</v>
      </c>
      <c r="E66" s="41">
        <v>1</v>
      </c>
      <c r="F66" s="42">
        <f t="shared" ref="F66:I66" si="32">F67+F68+F69+F70+F71</f>
        <v>0</v>
      </c>
      <c r="G66" s="42">
        <f t="shared" si="32"/>
        <v>0</v>
      </c>
      <c r="H66" s="42">
        <v>0</v>
      </c>
      <c r="I66" s="43">
        <f t="shared" si="32"/>
        <v>0</v>
      </c>
      <c r="J66" s="44">
        <v>1</v>
      </c>
      <c r="K66" s="45">
        <f t="shared" ref="K66:AM66" si="33">K67+K68+K69+K70+K71</f>
        <v>0</v>
      </c>
      <c r="L66" s="42">
        <f t="shared" si="33"/>
        <v>0</v>
      </c>
      <c r="M66" s="42">
        <v>2</v>
      </c>
      <c r="N66" s="42">
        <f t="shared" si="33"/>
        <v>0</v>
      </c>
      <c r="O66" s="43">
        <f t="shared" si="33"/>
        <v>0</v>
      </c>
      <c r="P66" s="44">
        <v>2</v>
      </c>
      <c r="Q66" s="45">
        <f t="shared" si="33"/>
        <v>0</v>
      </c>
      <c r="R66" s="42">
        <v>6</v>
      </c>
      <c r="S66" s="42">
        <f t="shared" si="33"/>
        <v>0</v>
      </c>
      <c r="T66" s="42">
        <f t="shared" si="33"/>
        <v>0</v>
      </c>
      <c r="U66" s="43">
        <f t="shared" si="33"/>
        <v>0</v>
      </c>
      <c r="V66" s="44">
        <v>6</v>
      </c>
      <c r="W66" s="45">
        <f t="shared" si="33"/>
        <v>0</v>
      </c>
      <c r="X66" s="42">
        <f t="shared" si="33"/>
        <v>0</v>
      </c>
      <c r="Y66" s="42">
        <f t="shared" si="33"/>
        <v>0</v>
      </c>
      <c r="Z66" s="42">
        <f t="shared" si="33"/>
        <v>0</v>
      </c>
      <c r="AA66" s="43">
        <f t="shared" si="33"/>
        <v>0</v>
      </c>
      <c r="AB66" s="44">
        <f t="shared" si="33"/>
        <v>0</v>
      </c>
      <c r="AC66" s="45">
        <f t="shared" si="33"/>
        <v>0</v>
      </c>
      <c r="AD66" s="42">
        <f t="shared" si="33"/>
        <v>0</v>
      </c>
      <c r="AE66" s="42">
        <v>0</v>
      </c>
      <c r="AF66" s="42">
        <f t="shared" si="33"/>
        <v>3</v>
      </c>
      <c r="AG66" s="42">
        <f t="shared" si="33"/>
        <v>0</v>
      </c>
      <c r="AH66" s="42">
        <f t="shared" si="33"/>
        <v>0</v>
      </c>
      <c r="AI66" s="42">
        <f t="shared" si="33"/>
        <v>0</v>
      </c>
      <c r="AJ66" s="42">
        <f t="shared" si="33"/>
        <v>0</v>
      </c>
      <c r="AK66" s="42">
        <f t="shared" si="33"/>
        <v>0</v>
      </c>
      <c r="AL66" s="42">
        <f t="shared" si="33"/>
        <v>0</v>
      </c>
      <c r="AM66" s="43">
        <f t="shared" si="33"/>
        <v>0</v>
      </c>
      <c r="AN66" s="44">
        <v>3</v>
      </c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</row>
    <row r="67" spans="2:51" s="77" customFormat="1" ht="12.75">
      <c r="B67" s="50" t="s">
        <v>41</v>
      </c>
      <c r="C67" s="135" t="s">
        <v>44</v>
      </c>
      <c r="D67" s="80">
        <f t="shared" si="1"/>
        <v>0</v>
      </c>
      <c r="E67" s="147"/>
      <c r="F67" s="148"/>
      <c r="G67" s="148"/>
      <c r="H67" s="149"/>
      <c r="I67" s="150"/>
      <c r="J67" s="151">
        <f>E67+F67+G67+H67+I67</f>
        <v>0</v>
      </c>
      <c r="K67" s="152"/>
      <c r="L67" s="148"/>
      <c r="M67" s="148"/>
      <c r="N67" s="148"/>
      <c r="O67" s="150"/>
      <c r="P67" s="151">
        <f>K67+L67+M67+N67+O67</f>
        <v>0</v>
      </c>
      <c r="Q67" s="152"/>
      <c r="R67" s="148"/>
      <c r="S67" s="148"/>
      <c r="T67" s="148"/>
      <c r="U67" s="150"/>
      <c r="V67" s="151">
        <f>Q67+R67+S67+T67+U67</f>
        <v>0</v>
      </c>
      <c r="W67" s="152"/>
      <c r="X67" s="148"/>
      <c r="Y67" s="148"/>
      <c r="Z67" s="148"/>
      <c r="AA67" s="150"/>
      <c r="AB67" s="151">
        <f>W67+X67+Y67+Z67+AA67</f>
        <v>0</v>
      </c>
      <c r="AC67" s="152"/>
      <c r="AD67" s="148"/>
      <c r="AE67" s="148"/>
      <c r="AF67" s="148"/>
      <c r="AG67" s="149"/>
      <c r="AH67" s="149"/>
      <c r="AI67" s="149"/>
      <c r="AJ67" s="149"/>
      <c r="AK67" s="149"/>
      <c r="AL67" s="149"/>
      <c r="AM67" s="149"/>
      <c r="AN67" s="159">
        <f>AC67+AD67+AE67+AF67+AG67+AH67+AI67+AJ67+AK67+AL67+AM67</f>
        <v>0</v>
      </c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</row>
    <row r="68" spans="2:51" s="77" customFormat="1" ht="12.75">
      <c r="B68" s="136" t="s">
        <v>45</v>
      </c>
      <c r="C68" s="137" t="s">
        <v>46</v>
      </c>
      <c r="D68" s="91">
        <f t="shared" si="1"/>
        <v>0</v>
      </c>
      <c r="E68" s="92"/>
      <c r="F68" s="93"/>
      <c r="G68" s="93"/>
      <c r="H68" s="94"/>
      <c r="I68" s="95"/>
      <c r="J68" s="96">
        <f>E68+F68+G68+H68+I68</f>
        <v>0</v>
      </c>
      <c r="K68" s="97"/>
      <c r="L68" s="93"/>
      <c r="M68" s="93"/>
      <c r="N68" s="93"/>
      <c r="O68" s="95"/>
      <c r="P68" s="96">
        <f>K68+L68+M68+N68+O68</f>
        <v>0</v>
      </c>
      <c r="Q68" s="97"/>
      <c r="R68" s="93"/>
      <c r="S68" s="93"/>
      <c r="T68" s="93"/>
      <c r="U68" s="95"/>
      <c r="V68" s="96">
        <f>Q68+R68+S68+T68+U68</f>
        <v>0</v>
      </c>
      <c r="W68" s="97"/>
      <c r="X68" s="93"/>
      <c r="Y68" s="93"/>
      <c r="Z68" s="93"/>
      <c r="AA68" s="95"/>
      <c r="AB68" s="96">
        <f>W68+X68+Y68+Z68+AA68</f>
        <v>0</v>
      </c>
      <c r="AC68" s="97"/>
      <c r="AD68" s="93"/>
      <c r="AE68" s="93"/>
      <c r="AF68" s="93"/>
      <c r="AG68" s="94"/>
      <c r="AH68" s="94"/>
      <c r="AI68" s="94"/>
      <c r="AJ68" s="94"/>
      <c r="AK68" s="94"/>
      <c r="AL68" s="94"/>
      <c r="AM68" s="94"/>
      <c r="AN68" s="160">
        <f>AC68+AD68+AE68+AF68+AG68+AH68+AI68+AJ68+AK68+AL68+AM68</f>
        <v>0</v>
      </c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</row>
    <row r="69" spans="2:51" s="77" customFormat="1" ht="12.75">
      <c r="B69" s="136" t="s">
        <v>47</v>
      </c>
      <c r="C69" s="137" t="s">
        <v>48</v>
      </c>
      <c r="D69" s="91">
        <f t="shared" si="1"/>
        <v>0</v>
      </c>
      <c r="E69" s="92"/>
      <c r="F69" s="93"/>
      <c r="G69" s="93"/>
      <c r="H69" s="94"/>
      <c r="I69" s="95"/>
      <c r="J69" s="96">
        <f t="shared" ref="J69:J76" si="34">E69+F69+G69+H69+I69</f>
        <v>0</v>
      </c>
      <c r="K69" s="97"/>
      <c r="L69" s="93"/>
      <c r="M69" s="93"/>
      <c r="N69" s="93"/>
      <c r="O69" s="95"/>
      <c r="P69" s="96">
        <f t="shared" ref="P69:P76" si="35">K69+L69+M69+N69+O69</f>
        <v>0</v>
      </c>
      <c r="Q69" s="97"/>
      <c r="R69" s="93"/>
      <c r="S69" s="93"/>
      <c r="T69" s="93"/>
      <c r="U69" s="95"/>
      <c r="V69" s="96">
        <f t="shared" ref="V69:V76" si="36">Q69+R69+S69+T69+U69</f>
        <v>0</v>
      </c>
      <c r="W69" s="97"/>
      <c r="X69" s="93"/>
      <c r="Y69" s="93"/>
      <c r="Z69" s="93"/>
      <c r="AA69" s="95"/>
      <c r="AB69" s="96">
        <f t="shared" ref="AB69:AB76" si="37">W69+X69+Y69+Z69+AA69</f>
        <v>0</v>
      </c>
      <c r="AC69" s="97"/>
      <c r="AD69" s="93"/>
      <c r="AE69" s="93"/>
      <c r="AF69" s="93"/>
      <c r="AG69" s="94"/>
      <c r="AH69" s="94"/>
      <c r="AI69" s="94"/>
      <c r="AJ69" s="94"/>
      <c r="AK69" s="94"/>
      <c r="AL69" s="94"/>
      <c r="AM69" s="94"/>
      <c r="AN69" s="160">
        <f t="shared" ref="AN69:AN76" si="38">AC69+AD69+AE69+AF69+AG69+AH69+AI69+AJ69+AK69+AL69+AM69</f>
        <v>0</v>
      </c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</row>
    <row r="70" spans="2:51" s="77" customFormat="1" ht="12.75">
      <c r="B70" s="138"/>
      <c r="C70" s="139" t="s">
        <v>49</v>
      </c>
      <c r="D70" s="91">
        <v>0</v>
      </c>
      <c r="E70" s="101" t="s">
        <v>62</v>
      </c>
      <c r="F70" s="102"/>
      <c r="G70" s="102"/>
      <c r="H70" s="103" t="s">
        <v>30</v>
      </c>
      <c r="I70" s="104"/>
      <c r="J70" s="96">
        <v>0</v>
      </c>
      <c r="K70" s="105"/>
      <c r="L70" s="102"/>
      <c r="M70" s="102" t="s">
        <v>30</v>
      </c>
      <c r="N70" s="102"/>
      <c r="O70" s="104"/>
      <c r="P70" s="96" t="e">
        <f t="shared" si="35"/>
        <v>#VALUE!</v>
      </c>
      <c r="Q70" s="105"/>
      <c r="R70" s="102" t="s">
        <v>30</v>
      </c>
      <c r="S70" s="102"/>
      <c r="T70" s="102"/>
      <c r="U70" s="104"/>
      <c r="V70" s="96" t="e">
        <f t="shared" si="36"/>
        <v>#VALUE!</v>
      </c>
      <c r="W70" s="105"/>
      <c r="X70" s="102"/>
      <c r="Y70" s="102"/>
      <c r="Z70" s="102"/>
      <c r="AA70" s="104"/>
      <c r="AB70" s="96">
        <f t="shared" si="37"/>
        <v>0</v>
      </c>
      <c r="AC70" s="105"/>
      <c r="AD70" s="102"/>
      <c r="AE70" s="102" t="s">
        <v>30</v>
      </c>
      <c r="AF70" s="102"/>
      <c r="AG70" s="103"/>
      <c r="AH70" s="103"/>
      <c r="AI70" s="103"/>
      <c r="AJ70" s="103"/>
      <c r="AK70" s="103"/>
      <c r="AL70" s="103"/>
      <c r="AM70" s="103"/>
      <c r="AN70" s="160">
        <v>0</v>
      </c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</row>
    <row r="71" spans="2:51" s="77" customFormat="1" ht="13.5" thickBot="1">
      <c r="B71" s="140"/>
      <c r="C71" s="141" t="s">
        <v>50</v>
      </c>
      <c r="D71" s="124">
        <v>12</v>
      </c>
      <c r="E71" s="109">
        <v>1</v>
      </c>
      <c r="F71" s="110"/>
      <c r="G71" s="110"/>
      <c r="H71" s="111"/>
      <c r="I71" s="112"/>
      <c r="J71" s="113">
        <f t="shared" si="34"/>
        <v>1</v>
      </c>
      <c r="K71" s="114"/>
      <c r="L71" s="110"/>
      <c r="M71" s="110">
        <v>2</v>
      </c>
      <c r="N71" s="110"/>
      <c r="O71" s="112"/>
      <c r="P71" s="113">
        <f t="shared" si="35"/>
        <v>2</v>
      </c>
      <c r="Q71" s="114"/>
      <c r="R71" s="110">
        <v>6</v>
      </c>
      <c r="S71" s="110"/>
      <c r="T71" s="110"/>
      <c r="U71" s="112"/>
      <c r="V71" s="113">
        <f t="shared" si="36"/>
        <v>6</v>
      </c>
      <c r="W71" s="114"/>
      <c r="X71" s="110"/>
      <c r="Y71" s="110"/>
      <c r="Z71" s="110"/>
      <c r="AA71" s="112"/>
      <c r="AB71" s="113">
        <f t="shared" si="37"/>
        <v>0</v>
      </c>
      <c r="AC71" s="114"/>
      <c r="AD71" s="110"/>
      <c r="AE71" s="110"/>
      <c r="AF71" s="110">
        <v>3</v>
      </c>
      <c r="AG71" s="111"/>
      <c r="AH71" s="111"/>
      <c r="AI71" s="111"/>
      <c r="AJ71" s="111"/>
      <c r="AK71" s="111"/>
      <c r="AL71" s="111"/>
      <c r="AM71" s="111"/>
      <c r="AN71" s="161">
        <f t="shared" si="38"/>
        <v>3</v>
      </c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</row>
    <row r="72" spans="2:51" s="77" customFormat="1" ht="12.75">
      <c r="B72" s="116"/>
      <c r="C72" s="117" t="s">
        <v>51</v>
      </c>
      <c r="D72" s="142">
        <v>4</v>
      </c>
      <c r="E72" s="81" t="s">
        <v>30</v>
      </c>
      <c r="F72" s="82"/>
      <c r="G72" s="82"/>
      <c r="H72" s="83"/>
      <c r="I72" s="84"/>
      <c r="J72" s="118" t="e">
        <f t="shared" si="34"/>
        <v>#VALUE!</v>
      </c>
      <c r="K72" s="86"/>
      <c r="L72" s="82"/>
      <c r="M72" s="82"/>
      <c r="N72" s="82"/>
      <c r="O72" s="84"/>
      <c r="P72" s="118">
        <f t="shared" si="35"/>
        <v>0</v>
      </c>
      <c r="Q72" s="86"/>
      <c r="R72" s="82">
        <v>3</v>
      </c>
      <c r="S72" s="82"/>
      <c r="T72" s="82"/>
      <c r="U72" s="84"/>
      <c r="V72" s="118">
        <v>3</v>
      </c>
      <c r="W72" s="86"/>
      <c r="X72" s="82"/>
      <c r="Y72" s="82"/>
      <c r="Z72" s="82"/>
      <c r="AA72" s="84"/>
      <c r="AB72" s="118">
        <f t="shared" si="37"/>
        <v>0</v>
      </c>
      <c r="AC72" s="86"/>
      <c r="AD72" s="82"/>
      <c r="AE72" s="82" t="s">
        <v>30</v>
      </c>
      <c r="AF72" s="82">
        <v>1</v>
      </c>
      <c r="AG72" s="83"/>
      <c r="AH72" s="83"/>
      <c r="AI72" s="83"/>
      <c r="AJ72" s="83"/>
      <c r="AK72" s="83"/>
      <c r="AL72" s="83"/>
      <c r="AM72" s="83"/>
      <c r="AN72" s="162">
        <v>1</v>
      </c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</row>
    <row r="73" spans="2:51" s="77" customFormat="1" ht="12.75">
      <c r="B73" s="120"/>
      <c r="C73" s="90" t="s">
        <v>52</v>
      </c>
      <c r="D73" s="91">
        <f>J73+P73+V73+AB73+AN73</f>
        <v>0</v>
      </c>
      <c r="E73" s="92"/>
      <c r="F73" s="93"/>
      <c r="G73" s="93"/>
      <c r="H73" s="94"/>
      <c r="I73" s="95"/>
      <c r="J73" s="121">
        <f t="shared" si="34"/>
        <v>0</v>
      </c>
      <c r="K73" s="97"/>
      <c r="L73" s="93"/>
      <c r="M73" s="93"/>
      <c r="N73" s="93"/>
      <c r="O73" s="95"/>
      <c r="P73" s="121">
        <f t="shared" si="35"/>
        <v>0</v>
      </c>
      <c r="Q73" s="97"/>
      <c r="R73" s="93"/>
      <c r="S73" s="93"/>
      <c r="T73" s="93"/>
      <c r="U73" s="95"/>
      <c r="V73" s="121">
        <f t="shared" si="36"/>
        <v>0</v>
      </c>
      <c r="W73" s="97"/>
      <c r="X73" s="93"/>
      <c r="Y73" s="93"/>
      <c r="Z73" s="93"/>
      <c r="AA73" s="95"/>
      <c r="AB73" s="121">
        <f t="shared" si="37"/>
        <v>0</v>
      </c>
      <c r="AC73" s="97"/>
      <c r="AD73" s="93"/>
      <c r="AE73" s="93"/>
      <c r="AF73" s="93"/>
      <c r="AG73" s="94"/>
      <c r="AH73" s="94"/>
      <c r="AI73" s="94"/>
      <c r="AJ73" s="94"/>
      <c r="AK73" s="94"/>
      <c r="AL73" s="94"/>
      <c r="AM73" s="94"/>
      <c r="AN73" s="160">
        <f t="shared" si="38"/>
        <v>0</v>
      </c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</row>
    <row r="74" spans="2:51" s="77" customFormat="1" ht="12.75">
      <c r="B74" s="89" t="s">
        <v>53</v>
      </c>
      <c r="C74" s="122" t="s">
        <v>54</v>
      </c>
      <c r="D74" s="91">
        <v>8</v>
      </c>
      <c r="E74" s="92">
        <v>1</v>
      </c>
      <c r="F74" s="93"/>
      <c r="G74" s="93"/>
      <c r="H74" s="94"/>
      <c r="I74" s="95"/>
      <c r="J74" s="121">
        <f t="shared" si="34"/>
        <v>1</v>
      </c>
      <c r="K74" s="97"/>
      <c r="L74" s="93"/>
      <c r="M74" s="93">
        <v>2</v>
      </c>
      <c r="N74" s="93"/>
      <c r="O74" s="95"/>
      <c r="P74" s="121">
        <f t="shared" si="35"/>
        <v>2</v>
      </c>
      <c r="Q74" s="97"/>
      <c r="R74" s="93">
        <v>3</v>
      </c>
      <c r="S74" s="93"/>
      <c r="T74" s="93"/>
      <c r="U74" s="95"/>
      <c r="V74" s="121">
        <v>3</v>
      </c>
      <c r="W74" s="97"/>
      <c r="X74" s="93"/>
      <c r="Y74" s="93"/>
      <c r="Z74" s="93"/>
      <c r="AA74" s="95"/>
      <c r="AB74" s="121">
        <f t="shared" si="37"/>
        <v>0</v>
      </c>
      <c r="AC74" s="97"/>
      <c r="AD74" s="93"/>
      <c r="AE74" s="93" t="s">
        <v>30</v>
      </c>
      <c r="AF74" s="93">
        <v>2</v>
      </c>
      <c r="AG74" s="94"/>
      <c r="AH74" s="94"/>
      <c r="AI74" s="94"/>
      <c r="AJ74" s="94"/>
      <c r="AK74" s="94"/>
      <c r="AL74" s="94"/>
      <c r="AM74" s="94"/>
      <c r="AN74" s="160">
        <v>2</v>
      </c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</row>
    <row r="75" spans="2:51" s="77" customFormat="1" ht="12.75">
      <c r="B75" s="120"/>
      <c r="C75" s="122" t="s">
        <v>55</v>
      </c>
      <c r="D75" s="91">
        <f>J75+P75+V75+AB75+AN75</f>
        <v>0</v>
      </c>
      <c r="E75" s="92"/>
      <c r="F75" s="93"/>
      <c r="G75" s="93"/>
      <c r="H75" s="94"/>
      <c r="I75" s="95"/>
      <c r="J75" s="121">
        <f t="shared" si="34"/>
        <v>0</v>
      </c>
      <c r="K75" s="97"/>
      <c r="L75" s="93"/>
      <c r="M75" s="93"/>
      <c r="N75" s="93"/>
      <c r="O75" s="95"/>
      <c r="P75" s="121">
        <f t="shared" si="35"/>
        <v>0</v>
      </c>
      <c r="Q75" s="97"/>
      <c r="R75" s="93"/>
      <c r="S75" s="93"/>
      <c r="T75" s="93"/>
      <c r="U75" s="95"/>
      <c r="V75" s="121">
        <f t="shared" si="36"/>
        <v>0</v>
      </c>
      <c r="W75" s="97"/>
      <c r="X75" s="93"/>
      <c r="Y75" s="93"/>
      <c r="Z75" s="93"/>
      <c r="AA75" s="95"/>
      <c r="AB75" s="121">
        <f t="shared" si="37"/>
        <v>0</v>
      </c>
      <c r="AC75" s="97"/>
      <c r="AD75" s="93"/>
      <c r="AE75" s="93"/>
      <c r="AF75" s="93"/>
      <c r="AG75" s="94"/>
      <c r="AH75" s="94"/>
      <c r="AI75" s="94"/>
      <c r="AJ75" s="94"/>
      <c r="AK75" s="94"/>
      <c r="AL75" s="94"/>
      <c r="AM75" s="94"/>
      <c r="AN75" s="160">
        <f t="shared" si="38"/>
        <v>0</v>
      </c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</row>
    <row r="76" spans="2:51" s="77" customFormat="1" ht="13.5" thickBot="1">
      <c r="B76" s="140"/>
      <c r="C76" s="107" t="s">
        <v>56</v>
      </c>
      <c r="D76" s="124">
        <f>J76+P76+V76+AB76+AN76</f>
        <v>0</v>
      </c>
      <c r="E76" s="109"/>
      <c r="F76" s="110"/>
      <c r="G76" s="110"/>
      <c r="H76" s="111"/>
      <c r="I76" s="112"/>
      <c r="J76" s="143">
        <f t="shared" si="34"/>
        <v>0</v>
      </c>
      <c r="K76" s="114"/>
      <c r="L76" s="110"/>
      <c r="M76" s="110"/>
      <c r="N76" s="110"/>
      <c r="O76" s="112"/>
      <c r="P76" s="143">
        <f t="shared" si="35"/>
        <v>0</v>
      </c>
      <c r="Q76" s="114"/>
      <c r="R76" s="110"/>
      <c r="S76" s="110"/>
      <c r="T76" s="110"/>
      <c r="U76" s="112"/>
      <c r="V76" s="143">
        <f t="shared" si="36"/>
        <v>0</v>
      </c>
      <c r="W76" s="114"/>
      <c r="X76" s="110"/>
      <c r="Y76" s="110"/>
      <c r="Z76" s="110"/>
      <c r="AA76" s="112"/>
      <c r="AB76" s="143">
        <f t="shared" si="37"/>
        <v>0</v>
      </c>
      <c r="AC76" s="114"/>
      <c r="AD76" s="110"/>
      <c r="AE76" s="110"/>
      <c r="AF76" s="110"/>
      <c r="AG76" s="111"/>
      <c r="AH76" s="111"/>
      <c r="AI76" s="111"/>
      <c r="AJ76" s="111"/>
      <c r="AK76" s="111"/>
      <c r="AL76" s="111"/>
      <c r="AM76" s="111"/>
      <c r="AN76" s="163">
        <f t="shared" si="38"/>
        <v>0</v>
      </c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</row>
    <row r="77" spans="2:51" s="77" customFormat="1" ht="12">
      <c r="C77" s="164"/>
      <c r="D77" s="164"/>
      <c r="E77" s="164"/>
      <c r="F77" s="164"/>
      <c r="G77" s="164"/>
      <c r="H77" s="164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6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</row>
    <row r="78" spans="2:51">
      <c r="B78" s="1"/>
      <c r="D78" s="2"/>
      <c r="E78" s="2"/>
      <c r="F78" s="2"/>
      <c r="G78" s="2"/>
      <c r="H78" s="2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8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</row>
    <row r="79" spans="2:51">
      <c r="B79" s="1"/>
      <c r="D79" s="2"/>
      <c r="E79" s="2"/>
      <c r="F79" s="2"/>
      <c r="G79" s="2"/>
      <c r="H79" s="2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8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</row>
    <row r="80" spans="2:51">
      <c r="B80" s="1"/>
      <c r="D80" s="2"/>
      <c r="E80" s="2"/>
      <c r="F80" s="2"/>
      <c r="G80" s="2"/>
      <c r="H80" s="2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8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</row>
    <row r="81" spans="2:51">
      <c r="B81" s="1"/>
      <c r="D81" s="2"/>
      <c r="E81" s="2"/>
      <c r="F81" s="2"/>
      <c r="G81" s="2"/>
      <c r="H81" s="2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8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</row>
    <row r="82" spans="2:51">
      <c r="B82" s="1"/>
      <c r="D82" s="2"/>
      <c r="E82" s="2"/>
      <c r="F82" s="2"/>
      <c r="G82" s="2"/>
      <c r="H82" s="2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8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</row>
    <row r="83" spans="2:51">
      <c r="B83" s="1"/>
      <c r="D83" s="2"/>
      <c r="E83" s="2"/>
      <c r="F83" s="2"/>
      <c r="G83" s="2"/>
      <c r="H83" s="2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8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</row>
    <row r="84" spans="2:51">
      <c r="B84" s="1"/>
      <c r="D84" s="2"/>
      <c r="E84" s="2"/>
      <c r="F84" s="2"/>
      <c r="G84" s="2"/>
      <c r="H84" s="2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8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</row>
    <row r="85" spans="2:51">
      <c r="B85" s="1"/>
      <c r="D85" s="2"/>
      <c r="E85" s="2"/>
      <c r="F85" s="2"/>
      <c r="G85" s="2"/>
      <c r="H85" s="2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8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</row>
    <row r="86" spans="2:51">
      <c r="B86" s="1"/>
      <c r="D86" s="2"/>
      <c r="E86" s="2"/>
      <c r="F86" s="2"/>
      <c r="G86" s="2"/>
      <c r="H86" s="2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8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</row>
    <row r="87" spans="2:51">
      <c r="B87" s="1"/>
      <c r="D87" s="2"/>
      <c r="E87" s="2"/>
      <c r="F87" s="2"/>
      <c r="G87" s="2"/>
      <c r="H87" s="2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8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</row>
    <row r="88" spans="2:51">
      <c r="B88" s="1"/>
      <c r="D88" s="2"/>
      <c r="E88" s="2"/>
      <c r="F88" s="2"/>
      <c r="G88" s="2"/>
      <c r="H88" s="2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8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</row>
    <row r="89" spans="2:51">
      <c r="B89" s="1"/>
      <c r="D89" s="2"/>
      <c r="E89" s="2"/>
      <c r="F89" s="2"/>
      <c r="G89" s="2"/>
      <c r="H89" s="2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8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</row>
    <row r="90" spans="2:51">
      <c r="B90" s="1"/>
      <c r="D90" s="2"/>
      <c r="E90" s="2"/>
      <c r="F90" s="2"/>
      <c r="G90" s="2"/>
      <c r="H90" s="2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8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</row>
    <row r="91" spans="2:51">
      <c r="B91" s="1"/>
      <c r="D91" s="2"/>
      <c r="E91" s="2"/>
      <c r="F91" s="2"/>
      <c r="G91" s="2"/>
      <c r="H91" s="2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8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</row>
    <row r="92" spans="2:51">
      <c r="B92" s="1"/>
      <c r="D92" s="2"/>
      <c r="E92" s="2"/>
      <c r="F92" s="2"/>
      <c r="G92" s="2"/>
      <c r="H92" s="2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8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</row>
    <row r="93" spans="2:51">
      <c r="B93" s="1"/>
      <c r="D93" s="2"/>
      <c r="E93" s="2"/>
      <c r="F93" s="2"/>
      <c r="G93" s="2"/>
      <c r="H93" s="2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8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</row>
    <row r="94" spans="2:51">
      <c r="B94" s="1"/>
      <c r="D94" s="2"/>
      <c r="E94" s="2"/>
      <c r="F94" s="2"/>
      <c r="G94" s="2"/>
      <c r="H94" s="2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8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</row>
    <row r="95" spans="2:51">
      <c r="B95" s="1"/>
      <c r="D95" s="2"/>
      <c r="E95" s="2"/>
      <c r="F95" s="2"/>
      <c r="G95" s="2"/>
      <c r="H95" s="2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8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</row>
    <row r="96" spans="2:51">
      <c r="B96" s="1"/>
      <c r="D96" s="2"/>
      <c r="E96" s="2"/>
      <c r="F96" s="2"/>
      <c r="G96" s="2"/>
      <c r="H96" s="2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8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</row>
    <row r="97" spans="2:51">
      <c r="B97" s="1"/>
      <c r="D97" s="2"/>
      <c r="E97" s="2"/>
      <c r="F97" s="2"/>
      <c r="G97" s="2"/>
      <c r="H97" s="2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8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</row>
    <row r="98" spans="2:51">
      <c r="B98" s="1"/>
      <c r="D98" s="2"/>
      <c r="E98" s="2"/>
      <c r="F98" s="2"/>
      <c r="G98" s="2"/>
      <c r="H98" s="2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8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</row>
    <row r="99" spans="2:51">
      <c r="B99" s="1"/>
      <c r="D99" s="2"/>
      <c r="E99" s="2"/>
      <c r="F99" s="2"/>
      <c r="G99" s="2"/>
      <c r="H99" s="2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8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</row>
    <row r="100" spans="2:51">
      <c r="B100" s="1"/>
      <c r="D100" s="2"/>
      <c r="E100" s="2"/>
      <c r="F100" s="2"/>
      <c r="G100" s="2"/>
      <c r="H100" s="2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8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</row>
    <row r="101" spans="2:51">
      <c r="B101" s="1"/>
      <c r="D101" s="2"/>
      <c r="E101" s="2"/>
      <c r="F101" s="2"/>
      <c r="G101" s="2"/>
      <c r="H101" s="2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8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</row>
    <row r="102" spans="2:51">
      <c r="B102" s="1"/>
      <c r="D102" s="2"/>
      <c r="E102" s="2"/>
      <c r="F102" s="2"/>
      <c r="G102" s="2"/>
      <c r="H102" s="2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8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</row>
    <row r="103" spans="2:51">
      <c r="B103" s="1"/>
      <c r="D103" s="2"/>
      <c r="E103" s="2"/>
      <c r="F103" s="2"/>
      <c r="G103" s="2"/>
      <c r="H103" s="2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8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</row>
    <row r="104" spans="2:51">
      <c r="B104" s="1"/>
      <c r="D104" s="2"/>
      <c r="E104" s="2"/>
      <c r="F104" s="2"/>
      <c r="G104" s="2"/>
      <c r="H104" s="2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8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</row>
    <row r="105" spans="2:51">
      <c r="B105" s="1"/>
      <c r="D105" s="2"/>
      <c r="E105" s="2"/>
      <c r="F105" s="2"/>
      <c r="G105" s="2"/>
      <c r="H105" s="2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8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</row>
    <row r="106" spans="2:51">
      <c r="B106" s="1"/>
      <c r="D106" s="2"/>
      <c r="E106" s="2"/>
      <c r="F106" s="2"/>
      <c r="G106" s="2"/>
      <c r="H106" s="2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8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</row>
    <row r="107" spans="2:51">
      <c r="B107" s="1"/>
      <c r="D107" s="2"/>
      <c r="E107" s="2"/>
      <c r="F107" s="2"/>
      <c r="G107" s="2"/>
      <c r="H107" s="2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8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</row>
    <row r="108" spans="2:51">
      <c r="B108" s="1"/>
      <c r="D108" s="2"/>
      <c r="E108" s="2"/>
      <c r="F108" s="2"/>
      <c r="G108" s="2"/>
      <c r="H108" s="2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8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</row>
    <row r="109" spans="2:51">
      <c r="B109" s="1"/>
      <c r="D109" s="2"/>
      <c r="E109" s="2"/>
      <c r="F109" s="2"/>
      <c r="G109" s="2"/>
      <c r="H109" s="2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8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</row>
    <row r="110" spans="2:51">
      <c r="B110" s="1"/>
      <c r="D110" s="2"/>
      <c r="E110" s="2"/>
      <c r="F110" s="2"/>
      <c r="G110" s="2"/>
      <c r="H110" s="2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8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</row>
    <row r="111" spans="2:51">
      <c r="B111" s="1"/>
      <c r="D111" s="2"/>
      <c r="E111" s="2"/>
      <c r="F111" s="2"/>
      <c r="G111" s="2"/>
      <c r="H111" s="2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8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</row>
    <row r="112" spans="2:51">
      <c r="B112" s="1"/>
      <c r="D112" s="2"/>
      <c r="E112" s="2"/>
      <c r="F112" s="2"/>
      <c r="G112" s="2"/>
      <c r="H112" s="2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8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</row>
    <row r="113" spans="2:51">
      <c r="B113" s="1"/>
      <c r="D113" s="2"/>
      <c r="E113" s="2"/>
      <c r="F113" s="2"/>
      <c r="G113" s="2"/>
      <c r="H113" s="2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8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</row>
    <row r="114" spans="2:51">
      <c r="B114" s="1"/>
      <c r="D114" s="2"/>
      <c r="E114" s="2"/>
      <c r="F114" s="2"/>
      <c r="G114" s="2"/>
      <c r="H114" s="2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8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</row>
    <row r="115" spans="2:51">
      <c r="B115" s="1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68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</row>
    <row r="116" spans="2:51">
      <c r="B116" s="1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1"/>
    </row>
    <row r="117" spans="2:51">
      <c r="B117" s="1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1"/>
    </row>
    <row r="118" spans="2:51">
      <c r="B118" s="1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1"/>
    </row>
    <row r="119" spans="2:51">
      <c r="B119" s="1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1"/>
    </row>
    <row r="120" spans="2:51">
      <c r="B120" s="1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1"/>
    </row>
    <row r="121" spans="2:51">
      <c r="B121" s="1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1"/>
    </row>
    <row r="122" spans="2:51">
      <c r="B122" s="1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1"/>
    </row>
    <row r="123" spans="2:51">
      <c r="B123" s="1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1"/>
    </row>
    <row r="124" spans="2:51">
      <c r="B124" s="1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1"/>
    </row>
    <row r="125" spans="2:51">
      <c r="B125" s="1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1"/>
    </row>
    <row r="126" spans="2:51">
      <c r="B126" s="1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1"/>
    </row>
    <row r="127" spans="2:51">
      <c r="B127" s="1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1"/>
    </row>
    <row r="128" spans="2:51">
      <c r="B128" s="1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1"/>
    </row>
    <row r="129" spans="2:40">
      <c r="B129" s="1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1"/>
    </row>
    <row r="130" spans="2:40">
      <c r="B130" s="1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1"/>
    </row>
    <row r="131" spans="2:40">
      <c r="B131" s="1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1"/>
    </row>
    <row r="132" spans="2:40">
      <c r="B132" s="1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1"/>
    </row>
    <row r="133" spans="2:40">
      <c r="B133" s="1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1"/>
    </row>
    <row r="134" spans="2:40">
      <c r="B134" s="1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1"/>
    </row>
    <row r="135" spans="2:40">
      <c r="B135" s="1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1"/>
    </row>
    <row r="136" spans="2:40">
      <c r="B136" s="1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1"/>
    </row>
    <row r="137" spans="2:40">
      <c r="B137" s="1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1"/>
    </row>
    <row r="138" spans="2:40">
      <c r="B138" s="1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1"/>
    </row>
    <row r="139" spans="2:40">
      <c r="B139" s="1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1"/>
    </row>
    <row r="140" spans="2:40">
      <c r="B140" s="1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1"/>
    </row>
    <row r="141" spans="2:40">
      <c r="B141" s="1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1"/>
    </row>
    <row r="142" spans="2:40">
      <c r="B142" s="1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1"/>
    </row>
    <row r="143" spans="2:40">
      <c r="B143" s="1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1"/>
    </row>
    <row r="144" spans="2:40">
      <c r="B144" s="1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1"/>
    </row>
    <row r="145" spans="2:40">
      <c r="B145" s="1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1"/>
    </row>
    <row r="146" spans="2:40">
      <c r="B146" s="1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1"/>
    </row>
    <row r="147" spans="2:40">
      <c r="B147" s="1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1"/>
    </row>
    <row r="148" spans="2:40">
      <c r="B148" s="1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1"/>
    </row>
    <row r="149" spans="2:40">
      <c r="B149" s="1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1"/>
    </row>
    <row r="150" spans="2:40">
      <c r="B150" s="1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1"/>
    </row>
    <row r="151" spans="2:40">
      <c r="B151" s="1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1"/>
    </row>
    <row r="152" spans="2:40">
      <c r="B152" s="1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1"/>
    </row>
    <row r="153" spans="2:40">
      <c r="B153" s="1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1"/>
    </row>
    <row r="154" spans="2:40">
      <c r="B154" s="1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1"/>
    </row>
    <row r="155" spans="2:40">
      <c r="B155" s="1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1"/>
    </row>
    <row r="156" spans="2:40">
      <c r="B156" s="1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1"/>
    </row>
    <row r="157" spans="2:40">
      <c r="B157" s="1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1"/>
    </row>
    <row r="158" spans="2:40">
      <c r="B158" s="1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1"/>
    </row>
    <row r="159" spans="2:40">
      <c r="B159" s="1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1"/>
    </row>
    <row r="160" spans="2:40">
      <c r="B160" s="1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1"/>
    </row>
    <row r="161" spans="2:40">
      <c r="B161" s="1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1"/>
    </row>
    <row r="162" spans="2:40">
      <c r="B162" s="1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1"/>
    </row>
    <row r="163" spans="2:40">
      <c r="B163" s="1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1"/>
    </row>
    <row r="164" spans="2:40">
      <c r="B164" s="1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1"/>
    </row>
    <row r="165" spans="2:40">
      <c r="B165" s="1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1"/>
    </row>
    <row r="166" spans="2:40">
      <c r="B166" s="1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1"/>
    </row>
    <row r="167" spans="2:40">
      <c r="B167" s="1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1"/>
    </row>
    <row r="168" spans="2:40">
      <c r="B168" s="1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1"/>
    </row>
    <row r="169" spans="2:40">
      <c r="B169" s="1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1"/>
    </row>
    <row r="170" spans="2:40">
      <c r="B170" s="1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1"/>
    </row>
    <row r="171" spans="2:40">
      <c r="B171" s="1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1"/>
    </row>
    <row r="172" spans="2:40">
      <c r="B172" s="1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1"/>
    </row>
    <row r="173" spans="2:40">
      <c r="B173" s="1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1"/>
    </row>
    <row r="174" spans="2:40">
      <c r="B174" s="1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1"/>
    </row>
    <row r="175" spans="2:40">
      <c r="B175" s="1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1"/>
    </row>
    <row r="176" spans="2:40">
      <c r="B176" s="1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1"/>
    </row>
    <row r="177" spans="2:40">
      <c r="B177" s="1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1"/>
    </row>
    <row r="178" spans="2:40">
      <c r="B178" s="1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1"/>
    </row>
    <row r="179" spans="2:40">
      <c r="B179" s="1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1"/>
    </row>
    <row r="180" spans="2:40">
      <c r="B180" s="1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1"/>
    </row>
    <row r="181" spans="2:40">
      <c r="B181" s="1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1"/>
    </row>
    <row r="182" spans="2:40">
      <c r="B182" s="1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1"/>
    </row>
    <row r="183" spans="2:40">
      <c r="B183" s="1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1"/>
    </row>
    <row r="184" spans="2:40">
      <c r="B184" s="1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1"/>
    </row>
    <row r="185" spans="2:40">
      <c r="B185" s="1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1"/>
    </row>
    <row r="186" spans="2:40">
      <c r="B186" s="1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1"/>
    </row>
    <row r="187" spans="2:40">
      <c r="B187" s="1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1"/>
    </row>
    <row r="188" spans="2:40">
      <c r="B188" s="1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1"/>
    </row>
    <row r="189" spans="2:40">
      <c r="B189" s="1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1"/>
    </row>
    <row r="190" spans="2:40">
      <c r="B190" s="1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1"/>
    </row>
    <row r="191" spans="2:40">
      <c r="B191" s="1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1"/>
    </row>
    <row r="192" spans="2:40">
      <c r="B192" s="1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1"/>
    </row>
    <row r="193" spans="2:40">
      <c r="B193" s="1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1"/>
    </row>
    <row r="194" spans="2:40">
      <c r="B194" s="1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1"/>
    </row>
    <row r="195" spans="2:40">
      <c r="B195" s="1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1"/>
    </row>
    <row r="196" spans="2:40">
      <c r="B196" s="1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1"/>
    </row>
    <row r="197" spans="2:40">
      <c r="B197" s="1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1"/>
    </row>
    <row r="198" spans="2:40">
      <c r="B198" s="1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1"/>
    </row>
    <row r="199" spans="2:40">
      <c r="B199" s="1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1"/>
    </row>
    <row r="200" spans="2:40">
      <c r="B200" s="1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1"/>
    </row>
    <row r="201" spans="2:40">
      <c r="B201" s="1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1"/>
    </row>
    <row r="202" spans="2:40">
      <c r="B202" s="1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1"/>
    </row>
    <row r="203" spans="2:40">
      <c r="B203" s="1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1"/>
    </row>
    <row r="204" spans="2:40">
      <c r="B204" s="1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1"/>
    </row>
    <row r="205" spans="2:40">
      <c r="B205" s="1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1"/>
    </row>
    <row r="206" spans="2:40">
      <c r="B206" s="1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1"/>
    </row>
    <row r="207" spans="2:40">
      <c r="B207" s="1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1"/>
    </row>
    <row r="208" spans="2:40">
      <c r="B208" s="1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1"/>
    </row>
    <row r="209" spans="2:40">
      <c r="B209" s="1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1"/>
    </row>
    <row r="210" spans="2:40">
      <c r="B210" s="1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1"/>
    </row>
    <row r="211" spans="2:40">
      <c r="B211" s="1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1"/>
    </row>
    <row r="212" spans="2:40">
      <c r="B212" s="1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1"/>
    </row>
    <row r="213" spans="2:40">
      <c r="B213" s="1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1"/>
    </row>
    <row r="214" spans="2:40">
      <c r="B214" s="1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1"/>
    </row>
    <row r="215" spans="2:40">
      <c r="B215" s="1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1"/>
    </row>
    <row r="216" spans="2:40">
      <c r="B216" s="1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1"/>
    </row>
    <row r="217" spans="2:40">
      <c r="B217" s="1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1"/>
    </row>
    <row r="218" spans="2:40">
      <c r="B218" s="1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1"/>
    </row>
    <row r="219" spans="2:40">
      <c r="B219" s="1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1"/>
    </row>
    <row r="220" spans="2:40">
      <c r="B220" s="1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1"/>
    </row>
    <row r="221" spans="2:40">
      <c r="B221" s="1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1"/>
    </row>
    <row r="222" spans="2:40">
      <c r="B222" s="1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1"/>
    </row>
    <row r="223" spans="2:40">
      <c r="B223" s="1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1"/>
    </row>
    <row r="224" spans="2:40">
      <c r="B224" s="1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1"/>
    </row>
    <row r="225" spans="2:40">
      <c r="B225" s="1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1"/>
    </row>
    <row r="226" spans="2:40">
      <c r="B226" s="1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1"/>
    </row>
    <row r="227" spans="2:40">
      <c r="B227" s="1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1"/>
    </row>
    <row r="228" spans="2:40">
      <c r="B228" s="1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1"/>
    </row>
    <row r="229" spans="2:40">
      <c r="B229" s="1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1"/>
    </row>
    <row r="230" spans="2:40">
      <c r="B230" s="1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1"/>
    </row>
    <row r="231" spans="2:40">
      <c r="B231" s="1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1"/>
    </row>
    <row r="232" spans="2:40">
      <c r="B232" s="1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1"/>
    </row>
    <row r="233" spans="2:40">
      <c r="B233" s="1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1"/>
    </row>
    <row r="234" spans="2:40">
      <c r="B234" s="1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1"/>
    </row>
    <row r="235" spans="2:40">
      <c r="B235" s="1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1"/>
    </row>
    <row r="236" spans="2:40">
      <c r="B236" s="1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1"/>
    </row>
    <row r="237" spans="2:40">
      <c r="B237" s="1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1"/>
    </row>
    <row r="238" spans="2:40">
      <c r="B238" s="1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1"/>
    </row>
    <row r="239" spans="2:40">
      <c r="B239" s="1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1"/>
    </row>
    <row r="240" spans="2:40">
      <c r="B240" s="1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1"/>
    </row>
    <row r="241" spans="2:40">
      <c r="B241" s="1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1"/>
    </row>
    <row r="242" spans="2:40">
      <c r="B242" s="1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1"/>
    </row>
    <row r="243" spans="2:40">
      <c r="B243" s="1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1"/>
    </row>
    <row r="244" spans="2:40">
      <c r="B244" s="1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1"/>
    </row>
    <row r="245" spans="2:40">
      <c r="B245" s="1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1"/>
    </row>
    <row r="246" spans="2:40">
      <c r="B246" s="1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1"/>
    </row>
    <row r="247" spans="2:40">
      <c r="B247" s="1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1"/>
    </row>
    <row r="248" spans="2:40">
      <c r="B248" s="1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1"/>
    </row>
    <row r="249" spans="2:40">
      <c r="B249" s="1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1"/>
    </row>
    <row r="250" spans="2:40">
      <c r="B250" s="1"/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1"/>
    </row>
    <row r="251" spans="2:40">
      <c r="B251" s="1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1"/>
    </row>
    <row r="252" spans="2:40">
      <c r="B252" s="1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1"/>
    </row>
    <row r="253" spans="2:40">
      <c r="B253" s="1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1"/>
    </row>
    <row r="254" spans="2:40">
      <c r="B254" s="1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1"/>
    </row>
    <row r="255" spans="2:40">
      <c r="B255" s="1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1"/>
    </row>
    <row r="256" spans="2:40">
      <c r="B256" s="1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1"/>
    </row>
    <row r="257" spans="2:40">
      <c r="B257" s="1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1"/>
    </row>
    <row r="258" spans="2:40">
      <c r="B258" s="1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1"/>
    </row>
    <row r="259" spans="2:40">
      <c r="B259" s="1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1"/>
    </row>
    <row r="260" spans="2:40">
      <c r="B260" s="1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1"/>
    </row>
    <row r="261" spans="2:40">
      <c r="B261" s="1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1"/>
    </row>
    <row r="262" spans="2:40">
      <c r="B262" s="1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1"/>
    </row>
    <row r="263" spans="2:40">
      <c r="B263" s="1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1"/>
    </row>
    <row r="264" spans="2:40">
      <c r="B264" s="1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1"/>
    </row>
    <row r="265" spans="2:40">
      <c r="B265" s="1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1"/>
    </row>
    <row r="266" spans="2:40">
      <c r="B266" s="1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1"/>
    </row>
    <row r="267" spans="2:40">
      <c r="B267" s="1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1"/>
    </row>
    <row r="268" spans="2:40">
      <c r="B268" s="1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1"/>
    </row>
    <row r="269" spans="2:40">
      <c r="B269" s="1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1"/>
    </row>
    <row r="270" spans="2:40">
      <c r="B270" s="1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1"/>
    </row>
    <row r="271" spans="2:40">
      <c r="B271" s="1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1"/>
    </row>
    <row r="272" spans="2:40">
      <c r="B272" s="1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1"/>
    </row>
    <row r="273" spans="2:40">
      <c r="B273" s="1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1"/>
    </row>
    <row r="274" spans="2:40">
      <c r="B274" s="1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1"/>
    </row>
    <row r="275" spans="2:40">
      <c r="B275" s="1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1"/>
    </row>
    <row r="276" spans="2:40">
      <c r="B276" s="1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1"/>
    </row>
    <row r="277" spans="2:40">
      <c r="B277" s="1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1"/>
    </row>
    <row r="278" spans="2:40">
      <c r="B278" s="1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1"/>
    </row>
    <row r="279" spans="2:40">
      <c r="B279" s="1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1"/>
    </row>
    <row r="280" spans="2:40">
      <c r="B280" s="1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1"/>
    </row>
    <row r="281" spans="2:40">
      <c r="B281" s="1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1"/>
    </row>
    <row r="282" spans="2:40">
      <c r="B282" s="1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1"/>
    </row>
    <row r="283" spans="2:40">
      <c r="B283" s="1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1"/>
    </row>
    <row r="284" spans="2:40">
      <c r="B284" s="1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1"/>
    </row>
    <row r="285" spans="2:40">
      <c r="B285" s="1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1"/>
    </row>
    <row r="286" spans="2:40">
      <c r="B286" s="1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1"/>
    </row>
    <row r="287" spans="2:40">
      <c r="B287" s="1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1"/>
    </row>
    <row r="288" spans="2:40">
      <c r="B288" s="1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  <c r="AI288" s="170"/>
      <c r="AJ288" s="170"/>
      <c r="AK288" s="170"/>
      <c r="AL288" s="170"/>
      <c r="AM288" s="170"/>
      <c r="AN288" s="171"/>
    </row>
    <row r="289" spans="2:40">
      <c r="B289" s="1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/>
      <c r="AH289" s="170"/>
      <c r="AI289" s="170"/>
      <c r="AJ289" s="170"/>
      <c r="AK289" s="170"/>
      <c r="AL289" s="170"/>
      <c r="AM289" s="170"/>
      <c r="AN289" s="171"/>
    </row>
    <row r="290" spans="2:40">
      <c r="B290" s="1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/>
      <c r="AH290" s="170"/>
      <c r="AI290" s="170"/>
      <c r="AJ290" s="170"/>
      <c r="AK290" s="170"/>
      <c r="AL290" s="170"/>
      <c r="AM290" s="170"/>
      <c r="AN290" s="171"/>
    </row>
    <row r="291" spans="2:40">
      <c r="B291" s="1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0"/>
      <c r="AK291" s="170"/>
      <c r="AL291" s="170"/>
      <c r="AM291" s="170"/>
      <c r="AN291" s="171"/>
    </row>
    <row r="292" spans="2:40">
      <c r="B292" s="1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0"/>
      <c r="AK292" s="170"/>
      <c r="AL292" s="170"/>
      <c r="AM292" s="170"/>
      <c r="AN292" s="171"/>
    </row>
    <row r="293" spans="2:40">
      <c r="B293" s="1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/>
      <c r="AH293" s="170"/>
      <c r="AI293" s="170"/>
      <c r="AJ293" s="170"/>
      <c r="AK293" s="170"/>
      <c r="AL293" s="170"/>
      <c r="AM293" s="170"/>
      <c r="AN293" s="171"/>
    </row>
    <row r="294" spans="2:40">
      <c r="B294" s="1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  <c r="AI294" s="170"/>
      <c r="AJ294" s="170"/>
      <c r="AK294" s="170"/>
      <c r="AL294" s="170"/>
      <c r="AM294" s="170"/>
      <c r="AN294" s="171"/>
    </row>
    <row r="295" spans="2:40">
      <c r="B295" s="1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  <c r="AI295" s="170"/>
      <c r="AJ295" s="170"/>
      <c r="AK295" s="170"/>
      <c r="AL295" s="170"/>
      <c r="AM295" s="170"/>
      <c r="AN295" s="171"/>
    </row>
    <row r="296" spans="2:40">
      <c r="B296" s="1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/>
      <c r="AH296" s="170"/>
      <c r="AI296" s="170"/>
      <c r="AJ296" s="170"/>
      <c r="AK296" s="170"/>
      <c r="AL296" s="170"/>
      <c r="AM296" s="170"/>
      <c r="AN296" s="171"/>
    </row>
    <row r="297" spans="2:40">
      <c r="B297" s="1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/>
      <c r="AH297" s="170"/>
      <c r="AI297" s="170"/>
      <c r="AJ297" s="170"/>
      <c r="AK297" s="170"/>
      <c r="AL297" s="170"/>
      <c r="AM297" s="170"/>
      <c r="AN297" s="171"/>
    </row>
    <row r="298" spans="2:40">
      <c r="B298" s="1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/>
      <c r="AH298" s="170"/>
      <c r="AI298" s="170"/>
      <c r="AJ298" s="170"/>
      <c r="AK298" s="170"/>
      <c r="AL298" s="170"/>
      <c r="AM298" s="170"/>
      <c r="AN298" s="171"/>
    </row>
    <row r="299" spans="2:40">
      <c r="B299" s="1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/>
      <c r="AH299" s="170"/>
      <c r="AI299" s="170"/>
      <c r="AJ299" s="170"/>
      <c r="AK299" s="170"/>
      <c r="AL299" s="170"/>
      <c r="AM299" s="170"/>
      <c r="AN299" s="171"/>
    </row>
    <row r="300" spans="2:40">
      <c r="B300" s="1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/>
      <c r="AH300" s="170"/>
      <c r="AI300" s="170"/>
      <c r="AJ300" s="170"/>
      <c r="AK300" s="170"/>
      <c r="AL300" s="170"/>
      <c r="AM300" s="170"/>
      <c r="AN300" s="171"/>
    </row>
    <row r="301" spans="2:40">
      <c r="B301" s="1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/>
      <c r="AH301" s="170"/>
      <c r="AI301" s="170"/>
      <c r="AJ301" s="170"/>
      <c r="AK301" s="170"/>
      <c r="AL301" s="170"/>
      <c r="AM301" s="170"/>
      <c r="AN301" s="171"/>
    </row>
    <row r="302" spans="2:40">
      <c r="B302" s="1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/>
      <c r="AH302" s="170"/>
      <c r="AI302" s="170"/>
      <c r="AJ302" s="170"/>
      <c r="AK302" s="170"/>
      <c r="AL302" s="170"/>
      <c r="AM302" s="170"/>
      <c r="AN302" s="171"/>
    </row>
    <row r="303" spans="2:40">
      <c r="B303" s="1"/>
      <c r="I303" s="170"/>
      <c r="J303" s="170"/>
      <c r="K303" s="170"/>
      <c r="L303" s="170"/>
      <c r="M303" s="170"/>
      <c r="N303" s="170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0"/>
      <c r="AK303" s="170"/>
      <c r="AL303" s="170"/>
      <c r="AM303" s="170"/>
      <c r="AN303" s="171"/>
    </row>
    <row r="304" spans="2:40">
      <c r="B304" s="1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0"/>
      <c r="AK304" s="170"/>
      <c r="AL304" s="170"/>
      <c r="AM304" s="170"/>
      <c r="AN304" s="171"/>
    </row>
    <row r="305" spans="2:40">
      <c r="B305" s="1"/>
      <c r="I305" s="170"/>
      <c r="J305" s="170"/>
      <c r="K305" s="170"/>
      <c r="L305" s="170"/>
      <c r="M305" s="170"/>
      <c r="N305" s="170"/>
      <c r="O305" s="170"/>
      <c r="P305" s="170"/>
      <c r="Q305" s="170"/>
      <c r="R305" s="170"/>
      <c r="S305" s="170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0"/>
      <c r="AK305" s="170"/>
      <c r="AL305" s="170"/>
      <c r="AM305" s="170"/>
      <c r="AN305" s="171"/>
    </row>
    <row r="306" spans="2:40">
      <c r="B306" s="1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0"/>
      <c r="AK306" s="170"/>
      <c r="AL306" s="170"/>
      <c r="AM306" s="170"/>
      <c r="AN306" s="171"/>
    </row>
    <row r="307" spans="2:40">
      <c r="B307" s="1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0"/>
      <c r="AK307" s="170"/>
      <c r="AL307" s="170"/>
      <c r="AM307" s="170"/>
      <c r="AN307" s="171"/>
    </row>
    <row r="308" spans="2:40">
      <c r="B308" s="1"/>
    </row>
    <row r="309" spans="2:40">
      <c r="B309" s="1"/>
    </row>
    <row r="310" spans="2:40">
      <c r="B310" s="1"/>
    </row>
    <row r="311" spans="2:40">
      <c r="B311" s="1"/>
    </row>
    <row r="312" spans="2:40">
      <c r="B312" s="1"/>
    </row>
    <row r="313" spans="2:40">
      <c r="B313" s="1"/>
    </row>
    <row r="314" spans="2:40">
      <c r="B314" s="1"/>
    </row>
    <row r="315" spans="2:40">
      <c r="B315" s="1"/>
    </row>
    <row r="316" spans="2:40">
      <c r="B316" s="1"/>
    </row>
    <row r="317" spans="2:40">
      <c r="B317" s="1"/>
    </row>
    <row r="318" spans="2:40">
      <c r="B318" s="1"/>
    </row>
    <row r="319" spans="2:40">
      <c r="B319" s="1"/>
    </row>
    <row r="320" spans="2:40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</sheetData>
  <mergeCells count="15">
    <mergeCell ref="B7:C7"/>
    <mergeCell ref="B20:C20"/>
    <mergeCell ref="B33:C33"/>
    <mergeCell ref="B44:C44"/>
    <mergeCell ref="B55:C55"/>
    <mergeCell ref="B66:C66"/>
    <mergeCell ref="B2:AN2"/>
    <mergeCell ref="B3:C6"/>
    <mergeCell ref="D3:AN3"/>
    <mergeCell ref="D4:D6"/>
    <mergeCell ref="E4:J5"/>
    <mergeCell ref="K4:P5"/>
    <mergeCell ref="Q4:V5"/>
    <mergeCell ref="W4:AB5"/>
    <mergeCell ref="AC4:A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2018-09-27T05:42:15Z</dcterms:created>
  <dcterms:modified xsi:type="dcterms:W3CDTF">2018-09-27T05:43:06Z</dcterms:modified>
</cp:coreProperties>
</file>